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170" windowHeight="4545" activeTab="3"/>
  </bookViews>
  <sheets>
    <sheet name="Patentes" sheetId="2" r:id="rId1"/>
    <sheet name="Nro de Firmas" sheetId="1" r:id="rId2"/>
    <sheet name="Gasto en I+D" sheetId="3" r:id="rId3"/>
    <sheet name="Investigadores" sheetId="4" r:id="rId4"/>
  </sheets>
  <definedNames>
    <definedName name="_xlnm._FilterDatabase" localSheetId="2" hidden="1">'Gasto en I+D'!$A$4:$C$4</definedName>
    <definedName name="_xlnm._FilterDatabase" localSheetId="1" hidden="1">'Nro de Firmas'!$A$3:$C$3</definedName>
  </definedNames>
  <calcPr calcId="145621"/>
</workbook>
</file>

<file path=xl/calcChain.xml><?xml version="1.0" encoding="utf-8"?>
<calcChain xmlns="http://schemas.openxmlformats.org/spreadsheetml/2006/main">
  <c r="B5" i="4" l="1"/>
  <c r="B4" i="4"/>
  <c r="B27" i="2"/>
</calcChain>
</file>

<file path=xl/sharedStrings.xml><?xml version="1.0" encoding="utf-8"?>
<sst xmlns="http://schemas.openxmlformats.org/spreadsheetml/2006/main" count="141" uniqueCount="73">
  <si>
    <t>Australia</t>
  </si>
  <si>
    <t>Austria</t>
  </si>
  <si>
    <t>Portugal</t>
  </si>
  <si>
    <t>Estonia</t>
  </si>
  <si>
    <t>Israel</t>
  </si>
  <si>
    <t>Estados Unidos</t>
  </si>
  <si>
    <t>Firmas biotecnológicas</t>
  </si>
  <si>
    <t>España</t>
  </si>
  <si>
    <t>Francia</t>
  </si>
  <si>
    <t>Corea del Sur</t>
  </si>
  <si>
    <t>Brasil</t>
  </si>
  <si>
    <t>Alemania</t>
  </si>
  <si>
    <t>Reino Unido</t>
  </si>
  <si>
    <t>Japón</t>
  </si>
  <si>
    <t>México</t>
  </si>
  <si>
    <t>Nueva Zelanda</t>
  </si>
  <si>
    <t>Bélgica</t>
  </si>
  <si>
    <t>Italia</t>
  </si>
  <si>
    <t>Holanda</t>
  </si>
  <si>
    <t>Irlanda</t>
  </si>
  <si>
    <t>Suiza</t>
  </si>
  <si>
    <t>Noruega</t>
  </si>
  <si>
    <t>Finlandia</t>
  </si>
  <si>
    <t>Suecia</t>
  </si>
  <si>
    <t>Dinamarca</t>
  </si>
  <si>
    <t>República Checa</t>
  </si>
  <si>
    <t>Polonia</t>
  </si>
  <si>
    <t>Eslovenia</t>
  </si>
  <si>
    <t>Sudáfrica</t>
  </si>
  <si>
    <t>Eslovaquia</t>
  </si>
  <si>
    <t>Argentina</t>
  </si>
  <si>
    <t>Chile</t>
  </si>
  <si>
    <t>Colombia</t>
  </si>
  <si>
    <t>País</t>
  </si>
  <si>
    <t>Año</t>
  </si>
  <si>
    <t xml:space="preserve">Fuente: OECD, BrBiotec Brasil 2011, Trejo Estrada y Ramírez López 2010, Bisang 2014, CORFO, Buitrago 2012 </t>
  </si>
  <si>
    <t>Número de firmas biotecnológicas</t>
  </si>
  <si>
    <t>2010-12</t>
  </si>
  <si>
    <t>UE 28</t>
  </si>
  <si>
    <t>BRIICS</t>
  </si>
  <si>
    <t>Corea</t>
  </si>
  <si>
    <t>China</t>
  </si>
  <si>
    <t>Canadá</t>
  </si>
  <si>
    <t>India</t>
  </si>
  <si>
    <t>Singapur</t>
  </si>
  <si>
    <t>Rusia</t>
  </si>
  <si>
    <t>China Taipéi</t>
  </si>
  <si>
    <t>Malasia</t>
  </si>
  <si>
    <t>Hungría</t>
  </si>
  <si>
    <t>Grecia</t>
  </si>
  <si>
    <t>Islandia</t>
  </si>
  <si>
    <t>Lituania</t>
  </si>
  <si>
    <t>Arabia Saudita</t>
  </si>
  <si>
    <t>Luxemburgo</t>
  </si>
  <si>
    <t>Turquía</t>
  </si>
  <si>
    <t>Croacia</t>
  </si>
  <si>
    <t>Chipre</t>
  </si>
  <si>
    <t>Indonesia</t>
  </si>
  <si>
    <t>Hong Kong</t>
  </si>
  <si>
    <t>Rumania</t>
  </si>
  <si>
    <t>Fuente: OECD</t>
  </si>
  <si>
    <t>Gasto</t>
  </si>
  <si>
    <t>Fuente: OECD, Bisang 2014</t>
  </si>
  <si>
    <t>Número de investigadores en Biotecnología</t>
  </si>
  <si>
    <t>Investigadores</t>
  </si>
  <si>
    <t>EEUU</t>
  </si>
  <si>
    <t>Fuente: Bisang 2015, Statista, Federal Ministry of Education and Research (Alemania)</t>
  </si>
  <si>
    <t>Brasil+Argentina+Chile+México</t>
  </si>
  <si>
    <t>Nota: Patent Cooperation Treaty, por sus cifras en inglés (Tratado de Cooperación en materia de Patentes).</t>
  </si>
  <si>
    <t>Participación de los países en las patentes de biotecnología registradas bajo PCT</t>
  </si>
  <si>
    <t>En porcentaje, promedio simples</t>
  </si>
  <si>
    <t xml:space="preserve">Gasto del sector privado en I+D en Biotecnología, </t>
  </si>
  <si>
    <t>En millones de dólares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</si>
</sst>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11"/>
      <color theme="1"/>
      <name val="Calibri"/>
      <family val="3"/>
      <charset val="129"/>
      <scheme val="minor"/>
    </font>
    <font>
      <sz val="9"/>
      <color rgb="FF000000"/>
      <name val="Arial Narrow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bri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>
      <alignment vertical="center"/>
    </xf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1" fontId="4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1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3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0" fontId="3" fillId="2" borderId="1" xfId="3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/>
    <xf numFmtId="10" fontId="3" fillId="0" borderId="0" xfId="3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/>
    <xf numFmtId="3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3" fillId="0" borderId="0" xfId="0" applyFont="1" applyFill="1"/>
    <xf numFmtId="0" fontId="1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/>
  </cellXfs>
  <cellStyles count="4">
    <cellStyle name="Normal" xfId="0" builtinId="0"/>
    <cellStyle name="Normal 2" xfId="1"/>
    <cellStyle name="Porcentaje" xfId="3" builtinId="5"/>
    <cellStyle name="표준 1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B11" sqref="B11"/>
    </sheetView>
  </sheetViews>
  <sheetFormatPr baseColWidth="10" defaultRowHeight="12"/>
  <cols>
    <col min="1" max="1" width="24.85546875" customWidth="1"/>
  </cols>
  <sheetData>
    <row r="1" spans="1:3" s="1" customFormat="1" ht="15">
      <c r="A1" s="45" t="s">
        <v>69</v>
      </c>
      <c r="B1" s="19"/>
      <c r="C1" s="3"/>
    </row>
    <row r="2" spans="1:3" s="1" customFormat="1" ht="15">
      <c r="A2" s="45" t="s">
        <v>70</v>
      </c>
      <c r="B2" s="20"/>
      <c r="C2" s="3"/>
    </row>
    <row r="3" spans="1:3" s="1" customFormat="1">
      <c r="A3" s="19"/>
      <c r="B3" s="20"/>
      <c r="C3" s="3"/>
    </row>
    <row r="4" spans="1:3" s="1" customFormat="1" ht="15">
      <c r="A4" s="21" t="s">
        <v>33</v>
      </c>
      <c r="B4" s="22" t="s">
        <v>37</v>
      </c>
      <c r="C4" s="3"/>
    </row>
    <row r="5" spans="1:3" s="1" customFormat="1" ht="15">
      <c r="A5" s="21" t="s">
        <v>5</v>
      </c>
      <c r="B5" s="23">
        <v>0.40936643627459623</v>
      </c>
      <c r="C5" s="3"/>
    </row>
    <row r="6" spans="1:3" s="1" customFormat="1" ht="15">
      <c r="A6" s="21" t="s">
        <v>38</v>
      </c>
      <c r="B6" s="23">
        <v>0.26049876706631975</v>
      </c>
      <c r="C6" s="3"/>
    </row>
    <row r="7" spans="1:3" s="1" customFormat="1" ht="15">
      <c r="A7" s="21" t="s">
        <v>13</v>
      </c>
      <c r="B7" s="23">
        <v>0.11448969493323397</v>
      </c>
      <c r="C7" s="3"/>
    </row>
    <row r="8" spans="1:3" s="1" customFormat="1" ht="15">
      <c r="A8" s="21" t="s">
        <v>39</v>
      </c>
      <c r="B8" s="23">
        <v>6.5761146894874375E-2</v>
      </c>
      <c r="C8" s="3"/>
    </row>
    <row r="9" spans="1:3" s="1" customFormat="1" ht="15">
      <c r="A9" s="21" t="s">
        <v>11</v>
      </c>
      <c r="B9" s="23">
        <v>6.2487900781560725E-2</v>
      </c>
      <c r="C9" s="3"/>
    </row>
    <row r="10" spans="1:3" s="1" customFormat="1" ht="15">
      <c r="A10" s="21" t="s">
        <v>40</v>
      </c>
      <c r="B10" s="23">
        <v>4.8597725266585748E-2</v>
      </c>
      <c r="C10" s="3"/>
    </row>
    <row r="11" spans="1:3" s="1" customFormat="1" ht="15">
      <c r="A11" s="21" t="s">
        <v>8</v>
      </c>
      <c r="B11" s="23">
        <v>4.7409210963298892E-2</v>
      </c>
      <c r="C11" s="3"/>
    </row>
    <row r="12" spans="1:3" s="1" customFormat="1" ht="15">
      <c r="A12" s="21" t="s">
        <v>41</v>
      </c>
      <c r="B12" s="23">
        <v>4.4000698090135064E-2</v>
      </c>
      <c r="C12" s="3"/>
    </row>
    <row r="13" spans="1:3" s="1" customFormat="1" ht="15">
      <c r="A13" s="21" t="s">
        <v>12</v>
      </c>
      <c r="B13" s="23">
        <v>3.8091985787803394E-2</v>
      </c>
      <c r="C13" s="3"/>
    </row>
    <row r="14" spans="1:3" s="1" customFormat="1" ht="15">
      <c r="A14" s="21" t="s">
        <v>42</v>
      </c>
      <c r="B14" s="23">
        <v>2.3893127850052296E-2</v>
      </c>
      <c r="C14" s="3"/>
    </row>
    <row r="15" spans="1:3" s="1" customFormat="1" ht="15">
      <c r="A15" s="21" t="s">
        <v>18</v>
      </c>
      <c r="B15" s="23">
        <v>2.0046532600059813E-2</v>
      </c>
      <c r="C15" s="3"/>
    </row>
    <row r="16" spans="1:3" s="1" customFormat="1" ht="15">
      <c r="A16" s="21" t="s">
        <v>20</v>
      </c>
      <c r="B16" s="23">
        <v>1.7763701390996145E-2</v>
      </c>
      <c r="C16" s="3"/>
    </row>
    <row r="17" spans="1:4" s="1" customFormat="1" ht="15">
      <c r="A17" s="21" t="s">
        <v>7</v>
      </c>
      <c r="B17" s="23">
        <v>1.6392409178553953E-2</v>
      </c>
      <c r="C17" s="3"/>
    </row>
    <row r="18" spans="1:4" s="1" customFormat="1" ht="15">
      <c r="A18" s="21" t="s">
        <v>24</v>
      </c>
      <c r="B18" s="23">
        <v>1.625414025554428E-2</v>
      </c>
      <c r="C18" s="3"/>
    </row>
    <row r="19" spans="1:4" s="1" customFormat="1" ht="15">
      <c r="A19" s="21" t="s">
        <v>0</v>
      </c>
      <c r="B19" s="23">
        <v>1.5374971393367241E-2</v>
      </c>
      <c r="C19" s="3"/>
    </row>
    <row r="20" spans="1:4" s="1" customFormat="1" ht="15">
      <c r="A20" s="21" t="s">
        <v>4</v>
      </c>
      <c r="B20" s="23">
        <v>1.4515027725979502E-2</v>
      </c>
      <c r="C20" s="3"/>
    </row>
    <row r="21" spans="1:4" s="1" customFormat="1" ht="15">
      <c r="A21" s="21" t="s">
        <v>17</v>
      </c>
      <c r="B21" s="23">
        <v>1.3495253668719939E-2</v>
      </c>
      <c r="C21" s="3"/>
    </row>
    <row r="22" spans="1:4" s="1" customFormat="1" ht="15">
      <c r="A22" s="21" t="s">
        <v>16</v>
      </c>
      <c r="B22" s="23">
        <v>1.1848192568499529E-2</v>
      </c>
      <c r="C22" s="3"/>
    </row>
    <row r="23" spans="1:4" s="1" customFormat="1" ht="15">
      <c r="A23" s="21" t="s">
        <v>23</v>
      </c>
      <c r="B23" s="23">
        <v>1.1015314291316693E-2</v>
      </c>
      <c r="C23" s="3"/>
    </row>
    <row r="24" spans="1:4" s="1" customFormat="1" ht="15">
      <c r="A24" s="21" t="s">
        <v>43</v>
      </c>
      <c r="B24" s="23">
        <v>1.0892089343278606E-2</v>
      </c>
      <c r="C24" s="3"/>
    </row>
    <row r="25" spans="1:4" s="1" customFormat="1" ht="15">
      <c r="A25" s="21" t="s">
        <v>1</v>
      </c>
      <c r="B25" s="23">
        <v>8.2360976582805945E-3</v>
      </c>
      <c r="C25" s="3"/>
    </row>
    <row r="26" spans="1:4" s="1" customFormat="1" ht="15">
      <c r="A26" s="21" t="s">
        <v>44</v>
      </c>
      <c r="B26" s="23">
        <v>8.1307364064560125E-3</v>
      </c>
      <c r="C26" s="3"/>
    </row>
    <row r="27" spans="1:4" s="1" customFormat="1" ht="15">
      <c r="A27" s="43" t="s">
        <v>67</v>
      </c>
      <c r="B27" s="26">
        <f>+B30+B39+B40+B42</f>
        <v>7.8297831572523464E-3</v>
      </c>
      <c r="C27" s="3"/>
    </row>
    <row r="28" spans="1:4" s="1" customFormat="1" ht="15">
      <c r="A28" s="21" t="s">
        <v>45</v>
      </c>
      <c r="B28" s="23">
        <v>5.0947570938504657E-3</v>
      </c>
      <c r="C28" s="3"/>
    </row>
    <row r="29" spans="1:4" s="1" customFormat="1" ht="15">
      <c r="A29" s="21" t="s">
        <v>22</v>
      </c>
      <c r="B29" s="23">
        <v>4.7381673912208055E-3</v>
      </c>
      <c r="C29" s="3"/>
    </row>
    <row r="30" spans="1:4" s="1" customFormat="1" ht="15">
      <c r="A30" s="25" t="s">
        <v>10</v>
      </c>
      <c r="B30" s="26">
        <v>4.3826144958146514E-3</v>
      </c>
      <c r="C30" s="3"/>
    </row>
    <row r="31" spans="1:4" s="1" customFormat="1" ht="15">
      <c r="A31" s="21" t="s">
        <v>46</v>
      </c>
      <c r="B31" s="23">
        <v>3.4721264697297567E-3</v>
      </c>
      <c r="C31" s="3"/>
    </row>
    <row r="32" spans="1:4" s="1" customFormat="1" ht="15">
      <c r="A32" s="21" t="s">
        <v>21</v>
      </c>
      <c r="B32" s="23">
        <v>3.4187651928617082E-3</v>
      </c>
      <c r="C32" s="3"/>
      <c r="D32" s="27"/>
    </row>
    <row r="33" spans="1:3" s="1" customFormat="1" ht="15">
      <c r="A33" s="21" t="s">
        <v>15</v>
      </c>
      <c r="B33" s="23">
        <v>3.1624352697398744E-3</v>
      </c>
      <c r="C33" s="3"/>
    </row>
    <row r="34" spans="1:3" s="1" customFormat="1" ht="15">
      <c r="A34" s="21" t="s">
        <v>47</v>
      </c>
      <c r="B34" s="23">
        <v>2.765941147413084E-3</v>
      </c>
      <c r="C34" s="3"/>
    </row>
    <row r="35" spans="1:3" s="1" customFormat="1" ht="15">
      <c r="A35" s="21" t="s">
        <v>26</v>
      </c>
      <c r="B35" s="23">
        <v>2.1299034139605341E-3</v>
      </c>
      <c r="C35" s="3"/>
    </row>
    <row r="36" spans="1:3" s="1" customFormat="1" ht="15">
      <c r="A36" s="21" t="s">
        <v>19</v>
      </c>
      <c r="B36" s="23">
        <v>2.0887021939610222E-3</v>
      </c>
      <c r="C36" s="3"/>
    </row>
    <row r="37" spans="1:3" s="1" customFormat="1" ht="15">
      <c r="A37" s="21" t="s">
        <v>2</v>
      </c>
      <c r="B37" s="23">
        <v>1.2713172385844537E-3</v>
      </c>
      <c r="C37" s="3"/>
    </row>
    <row r="38" spans="1:3" s="1" customFormat="1" ht="15">
      <c r="A38" s="21" t="s">
        <v>28</v>
      </c>
      <c r="B38" s="23">
        <v>1.268116021550273E-3</v>
      </c>
      <c r="C38" s="3"/>
    </row>
    <row r="39" spans="1:3" s="1" customFormat="1" ht="15">
      <c r="A39" s="25" t="s">
        <v>14</v>
      </c>
      <c r="B39" s="26">
        <v>1.234630940721875E-3</v>
      </c>
      <c r="C39" s="3"/>
    </row>
    <row r="40" spans="1:3" s="1" customFormat="1" ht="15">
      <c r="A40" s="25" t="s">
        <v>31</v>
      </c>
      <c r="B40" s="26">
        <v>1.1860108787229611E-3</v>
      </c>
      <c r="C40" s="3"/>
    </row>
    <row r="41" spans="1:3" s="1" customFormat="1" ht="15">
      <c r="A41" s="21" t="s">
        <v>48</v>
      </c>
      <c r="B41" s="23">
        <v>1.1023723700917612E-3</v>
      </c>
      <c r="C41" s="3"/>
    </row>
    <row r="42" spans="1:3" s="1" customFormat="1" ht="15">
      <c r="A42" s="25" t="s">
        <v>30</v>
      </c>
      <c r="B42" s="26">
        <v>1.0265268419928585E-3</v>
      </c>
      <c r="C42" s="3"/>
    </row>
    <row r="43" spans="1:3" s="1" customFormat="1" ht="15">
      <c r="A43" s="21" t="s">
        <v>27</v>
      </c>
      <c r="B43" s="23">
        <v>8.4989661979804497E-4</v>
      </c>
      <c r="C43" s="3"/>
    </row>
    <row r="44" spans="1:3" s="1" customFormat="1" ht="15">
      <c r="A44" s="21" t="s">
        <v>49</v>
      </c>
      <c r="B44" s="23">
        <v>6.3065576194931293E-4</v>
      </c>
      <c r="C44" s="3"/>
    </row>
    <row r="45" spans="1:3" s="1" customFormat="1" ht="15">
      <c r="A45" s="21" t="s">
        <v>25</v>
      </c>
      <c r="B45" s="23">
        <v>6.2892837741188869E-4</v>
      </c>
      <c r="C45" s="3"/>
    </row>
    <row r="46" spans="1:3" s="1" customFormat="1" ht="15">
      <c r="A46" s="21" t="s">
        <v>50</v>
      </c>
      <c r="B46" s="23">
        <v>6.1515274105116346E-4</v>
      </c>
      <c r="C46" s="3"/>
    </row>
    <row r="47" spans="1:3" s="1" customFormat="1" ht="15">
      <c r="A47" s="21" t="s">
        <v>51</v>
      </c>
      <c r="B47" s="23">
        <v>4.2353554440607291E-4</v>
      </c>
      <c r="C47" s="3"/>
    </row>
    <row r="48" spans="1:3" s="1" customFormat="1" ht="15">
      <c r="A48" s="21" t="s">
        <v>52</v>
      </c>
      <c r="B48" s="23">
        <v>4.0095985170755468E-4</v>
      </c>
      <c r="C48" s="3"/>
    </row>
    <row r="49" spans="1:5" s="1" customFormat="1" ht="15">
      <c r="A49" s="21" t="s">
        <v>3</v>
      </c>
      <c r="B49" s="23">
        <v>3.5928959516154407E-4</v>
      </c>
      <c r="C49" s="3"/>
    </row>
    <row r="50" spans="1:5" s="1" customFormat="1" ht="15">
      <c r="A50" s="21" t="s">
        <v>53</v>
      </c>
      <c r="B50" s="23">
        <v>3.189315734112762E-4</v>
      </c>
      <c r="C50" s="3"/>
    </row>
    <row r="51" spans="1:5" s="1" customFormat="1" ht="15">
      <c r="A51" s="21" t="s">
        <v>54</v>
      </c>
      <c r="B51" s="23">
        <v>3.0057732472972575E-4</v>
      </c>
      <c r="C51" s="3"/>
    </row>
    <row r="52" spans="1:5" s="1" customFormat="1" ht="15">
      <c r="A52" s="21" t="s">
        <v>55</v>
      </c>
      <c r="B52" s="23">
        <v>2.6778191977630935E-4</v>
      </c>
      <c r="C52" s="3"/>
    </row>
    <row r="53" spans="1:5" s="1" customFormat="1" ht="15">
      <c r="A53" s="21" t="s">
        <v>29</v>
      </c>
      <c r="B53" s="23">
        <v>1.6952886634704226E-4</v>
      </c>
      <c r="C53" s="3"/>
    </row>
    <row r="54" spans="1:5" s="1" customFormat="1" ht="15">
      <c r="A54" s="21" t="s">
        <v>56</v>
      </c>
      <c r="B54" s="23">
        <v>1.5882582915227733E-4</v>
      </c>
      <c r="C54" s="3"/>
    </row>
    <row r="55" spans="1:5" s="1" customFormat="1" ht="15">
      <c r="A55" s="21" t="s">
        <v>57</v>
      </c>
      <c r="B55" s="23">
        <v>1.228718502452783E-4</v>
      </c>
      <c r="C55" s="3"/>
    </row>
    <row r="56" spans="1:5" s="1" customFormat="1" ht="15">
      <c r="A56" s="21" t="s">
        <v>58</v>
      </c>
      <c r="B56" s="23">
        <v>7.8734171716513657E-5</v>
      </c>
      <c r="C56" s="3"/>
    </row>
    <row r="57" spans="1:5" s="1" customFormat="1" ht="15">
      <c r="A57" s="21" t="s">
        <v>59</v>
      </c>
      <c r="B57" s="23">
        <v>5.7014400208509907E-5</v>
      </c>
      <c r="C57" s="3"/>
    </row>
    <row r="58" spans="1:5" s="1" customFormat="1" ht="15">
      <c r="B58" s="28"/>
      <c r="C58" s="3"/>
    </row>
    <row r="59" spans="1:5" s="1" customFormat="1" ht="15" customHeight="1">
      <c r="A59" s="32" t="s">
        <v>60</v>
      </c>
      <c r="B59" s="33"/>
      <c r="C59" s="34"/>
      <c r="D59" s="35"/>
      <c r="E59" s="35"/>
    </row>
    <row r="60" spans="1:5" ht="15">
      <c r="A60" s="44" t="s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workbookViewId="0"/>
  </sheetViews>
  <sheetFormatPr baseColWidth="10" defaultColWidth="9.140625" defaultRowHeight="12"/>
  <cols>
    <col min="1" max="1" width="16" style="2" customWidth="1"/>
    <col min="2" max="2" width="16.28515625" style="1" customWidth="1"/>
    <col min="3" max="3" width="12.7109375" style="3" customWidth="1"/>
    <col min="4" max="16384" width="9.140625" style="1"/>
  </cols>
  <sheetData>
    <row r="1" spans="1:14" ht="15">
      <c r="A1" s="46" t="s">
        <v>36</v>
      </c>
    </row>
    <row r="2" spans="1:14" ht="15" customHeight="1">
      <c r="B2" s="5"/>
      <c r="C2" s="5"/>
    </row>
    <row r="3" spans="1:14" ht="30" customHeight="1">
      <c r="A3" s="15" t="s">
        <v>33</v>
      </c>
      <c r="B3" s="24" t="s">
        <v>6</v>
      </c>
      <c r="C3" s="15" t="s">
        <v>34</v>
      </c>
    </row>
    <row r="4" spans="1:14" ht="15">
      <c r="A4" s="9" t="s">
        <v>0</v>
      </c>
      <c r="B4" s="12">
        <v>527</v>
      </c>
      <c r="C4" s="11">
        <v>2006</v>
      </c>
      <c r="E4" s="8"/>
      <c r="F4" s="8"/>
      <c r="G4" s="8"/>
      <c r="H4" s="8"/>
      <c r="I4" s="8"/>
      <c r="J4" s="8"/>
      <c r="K4" s="8"/>
      <c r="L4" s="8"/>
      <c r="M4" s="4"/>
      <c r="N4" s="4"/>
    </row>
    <row r="5" spans="1:14" ht="15">
      <c r="A5" s="9" t="s">
        <v>28</v>
      </c>
      <c r="B5" s="12">
        <v>30</v>
      </c>
      <c r="C5" s="11">
        <v>2009</v>
      </c>
      <c r="E5" s="8"/>
      <c r="F5" s="8"/>
      <c r="G5" s="8"/>
      <c r="H5" s="8"/>
      <c r="I5" s="8"/>
      <c r="J5" s="8"/>
      <c r="K5" s="8"/>
      <c r="L5" s="8"/>
      <c r="M5" s="4"/>
      <c r="N5" s="4"/>
    </row>
    <row r="6" spans="1:14" ht="15">
      <c r="A6" s="15" t="s">
        <v>14</v>
      </c>
      <c r="B6" s="18">
        <v>375</v>
      </c>
      <c r="C6" s="17">
        <v>2010</v>
      </c>
      <c r="E6" s="8"/>
      <c r="F6" s="8"/>
      <c r="G6" s="8"/>
      <c r="H6" s="8"/>
      <c r="I6" s="8"/>
      <c r="J6" s="8"/>
      <c r="K6" s="8"/>
      <c r="L6" s="8"/>
      <c r="M6" s="4"/>
      <c r="N6" s="4"/>
    </row>
    <row r="7" spans="1:14" ht="15">
      <c r="A7" s="9" t="s">
        <v>18</v>
      </c>
      <c r="B7" s="12">
        <v>262</v>
      </c>
      <c r="C7" s="11">
        <v>2010</v>
      </c>
      <c r="E7" s="8"/>
      <c r="F7" s="8"/>
      <c r="G7" s="8"/>
      <c r="H7" s="8"/>
      <c r="I7" s="8"/>
      <c r="J7" s="8"/>
      <c r="K7" s="8"/>
      <c r="L7" s="8"/>
      <c r="M7" s="4"/>
      <c r="N7" s="4"/>
    </row>
    <row r="8" spans="1:14" ht="15">
      <c r="A8" s="9" t="s">
        <v>4</v>
      </c>
      <c r="B8" s="12">
        <v>233</v>
      </c>
      <c r="C8" s="11">
        <v>2010</v>
      </c>
      <c r="E8" s="8"/>
      <c r="F8" s="8"/>
      <c r="G8" s="8"/>
      <c r="H8" s="8"/>
      <c r="I8" s="8"/>
      <c r="J8" s="8"/>
      <c r="K8" s="8"/>
      <c r="L8" s="8"/>
      <c r="M8" s="4"/>
      <c r="N8" s="4"/>
    </row>
    <row r="9" spans="1:14" ht="15">
      <c r="A9" s="9" t="s">
        <v>5</v>
      </c>
      <c r="B9" s="10">
        <v>6862</v>
      </c>
      <c r="C9" s="11">
        <v>2011</v>
      </c>
      <c r="E9" s="8"/>
      <c r="F9" s="8"/>
      <c r="G9" s="8"/>
      <c r="H9" s="8"/>
      <c r="I9" s="8"/>
      <c r="J9" s="8"/>
      <c r="K9" s="8"/>
      <c r="L9" s="8"/>
      <c r="M9" s="4"/>
      <c r="N9" s="4"/>
    </row>
    <row r="10" spans="1:14" ht="12" customHeight="1">
      <c r="A10" s="9" t="s">
        <v>15</v>
      </c>
      <c r="B10" s="12">
        <v>369</v>
      </c>
      <c r="C10" s="11">
        <v>2011</v>
      </c>
      <c r="E10" s="8"/>
      <c r="F10" s="8"/>
      <c r="G10" s="8"/>
      <c r="H10" s="8"/>
      <c r="I10" s="8"/>
      <c r="J10" s="8"/>
      <c r="K10" s="8"/>
      <c r="L10" s="8"/>
      <c r="M10" s="4"/>
      <c r="N10" s="4"/>
    </row>
    <row r="11" spans="1:14" ht="12" customHeight="1">
      <c r="A11" s="9" t="s">
        <v>16</v>
      </c>
      <c r="B11" s="12">
        <v>350</v>
      </c>
      <c r="C11" s="11">
        <v>2011</v>
      </c>
      <c r="E11" s="8"/>
      <c r="F11" s="8"/>
      <c r="G11" s="8"/>
      <c r="H11" s="8"/>
      <c r="I11" s="8"/>
      <c r="J11" s="8"/>
      <c r="K11" s="8"/>
      <c r="L11" s="8"/>
      <c r="M11" s="4"/>
      <c r="N11" s="4"/>
    </row>
    <row r="12" spans="1:14" ht="15">
      <c r="A12" s="9" t="s">
        <v>17</v>
      </c>
      <c r="B12" s="10">
        <v>300</v>
      </c>
      <c r="C12" s="11">
        <v>2011</v>
      </c>
      <c r="E12" s="8"/>
      <c r="F12" s="8"/>
      <c r="G12" s="8"/>
      <c r="H12" s="8"/>
      <c r="I12" s="8"/>
      <c r="J12" s="8"/>
      <c r="K12" s="8"/>
      <c r="L12" s="8"/>
      <c r="M12" s="4"/>
      <c r="N12" s="4"/>
    </row>
    <row r="13" spans="1:14" ht="15">
      <c r="A13" s="15" t="s">
        <v>10</v>
      </c>
      <c r="B13" s="16">
        <v>237</v>
      </c>
      <c r="C13" s="17">
        <v>2011</v>
      </c>
      <c r="E13" s="8"/>
      <c r="F13" s="8"/>
      <c r="G13" s="8"/>
      <c r="H13" s="8"/>
      <c r="I13" s="8"/>
      <c r="J13" s="8"/>
      <c r="K13" s="8"/>
      <c r="L13" s="8"/>
      <c r="M13" s="4"/>
      <c r="N13" s="4"/>
    </row>
    <row r="14" spans="1:14" ht="15">
      <c r="A14" s="9" t="s">
        <v>19</v>
      </c>
      <c r="B14" s="12">
        <v>237</v>
      </c>
      <c r="C14" s="11">
        <v>2011</v>
      </c>
      <c r="E14" s="8"/>
      <c r="F14" s="8"/>
      <c r="G14" s="8"/>
      <c r="H14" s="8"/>
      <c r="I14" s="8"/>
      <c r="J14" s="8"/>
      <c r="K14" s="8"/>
      <c r="L14" s="8"/>
      <c r="M14" s="4"/>
      <c r="N14" s="4"/>
    </row>
    <row r="15" spans="1:14" ht="15">
      <c r="A15" s="9" t="s">
        <v>22</v>
      </c>
      <c r="B15" s="12">
        <v>157</v>
      </c>
      <c r="C15" s="11">
        <v>2011</v>
      </c>
      <c r="E15" s="8"/>
      <c r="F15" s="8"/>
      <c r="G15" s="8"/>
      <c r="H15" s="8"/>
      <c r="I15" s="8"/>
      <c r="J15" s="8"/>
      <c r="K15" s="8"/>
      <c r="L15" s="8"/>
      <c r="M15" s="4"/>
      <c r="N15" s="4"/>
    </row>
    <row r="16" spans="1:14" ht="15">
      <c r="A16" s="9" t="s">
        <v>23</v>
      </c>
      <c r="B16" s="12">
        <v>129</v>
      </c>
      <c r="C16" s="11">
        <v>2011</v>
      </c>
      <c r="E16" s="8"/>
      <c r="F16" s="8"/>
      <c r="G16" s="8"/>
      <c r="H16" s="8"/>
      <c r="I16" s="8"/>
      <c r="J16" s="8"/>
      <c r="K16" s="8"/>
      <c r="L16" s="8"/>
      <c r="M16" s="4"/>
      <c r="N16" s="4"/>
    </row>
    <row r="17" spans="1:14" ht="15">
      <c r="A17" s="9" t="s">
        <v>24</v>
      </c>
      <c r="B17" s="12">
        <v>127</v>
      </c>
      <c r="C17" s="11">
        <v>2011</v>
      </c>
      <c r="E17" s="8"/>
      <c r="F17" s="8"/>
      <c r="G17" s="8"/>
      <c r="H17" s="8"/>
      <c r="I17" s="8"/>
      <c r="J17" s="8"/>
      <c r="K17" s="8"/>
      <c r="L17" s="8"/>
      <c r="M17" s="4"/>
      <c r="N17" s="4"/>
    </row>
    <row r="18" spans="1:14" ht="12" customHeight="1">
      <c r="A18" s="9" t="s">
        <v>29</v>
      </c>
      <c r="B18" s="12">
        <v>15</v>
      </c>
      <c r="C18" s="11">
        <v>2011</v>
      </c>
      <c r="E18" s="8"/>
      <c r="F18" s="8"/>
      <c r="G18" s="8"/>
      <c r="H18" s="8"/>
      <c r="I18" s="8"/>
      <c r="J18" s="8"/>
      <c r="K18" s="8"/>
      <c r="L18" s="8"/>
      <c r="M18" s="4"/>
      <c r="N18" s="4"/>
    </row>
    <row r="19" spans="1:14" ht="15">
      <c r="A19" s="9" t="s">
        <v>7</v>
      </c>
      <c r="B19" s="12">
        <v>3070</v>
      </c>
      <c r="C19" s="13">
        <v>2012</v>
      </c>
      <c r="E19" s="8"/>
      <c r="F19" s="8"/>
      <c r="G19" s="8"/>
      <c r="H19" s="8"/>
      <c r="I19" s="8"/>
      <c r="J19" s="8"/>
      <c r="K19" s="8"/>
      <c r="L19" s="8"/>
      <c r="M19" s="4"/>
      <c r="N19" s="4"/>
    </row>
    <row r="20" spans="1:14" ht="15">
      <c r="A20" s="9" t="s">
        <v>8</v>
      </c>
      <c r="B20" s="10">
        <v>1950</v>
      </c>
      <c r="C20" s="11">
        <v>2012</v>
      </c>
      <c r="E20" s="8"/>
      <c r="F20" s="8"/>
      <c r="G20" s="8"/>
      <c r="H20" s="8"/>
      <c r="I20" s="8"/>
      <c r="J20" s="8"/>
      <c r="K20" s="8"/>
      <c r="L20" s="8"/>
      <c r="M20" s="4"/>
      <c r="N20" s="4"/>
    </row>
    <row r="21" spans="1:14" ht="15">
      <c r="A21" s="9" t="s">
        <v>9</v>
      </c>
      <c r="B21" s="12">
        <v>937</v>
      </c>
      <c r="C21" s="13">
        <v>2012</v>
      </c>
      <c r="E21" s="8"/>
      <c r="F21" s="8"/>
      <c r="G21" s="8"/>
      <c r="H21" s="8"/>
      <c r="I21" s="8"/>
      <c r="J21" s="8"/>
      <c r="K21" s="8"/>
      <c r="L21" s="8"/>
      <c r="M21" s="4"/>
      <c r="N21" s="4"/>
    </row>
    <row r="22" spans="1:14" ht="15">
      <c r="A22" s="9" t="s">
        <v>20</v>
      </c>
      <c r="B22" s="10">
        <v>233</v>
      </c>
      <c r="C22" s="11">
        <v>2012</v>
      </c>
      <c r="E22" s="8"/>
      <c r="F22" s="8"/>
      <c r="G22" s="8"/>
      <c r="H22" s="8"/>
      <c r="I22" s="8"/>
      <c r="J22" s="8"/>
      <c r="K22" s="8"/>
      <c r="L22" s="8"/>
      <c r="M22" s="4"/>
      <c r="N22" s="4"/>
    </row>
    <row r="23" spans="1:14" ht="15">
      <c r="A23" s="15" t="s">
        <v>31</v>
      </c>
      <c r="B23" s="16">
        <v>201</v>
      </c>
      <c r="C23" s="17">
        <v>2012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s="9" t="s">
        <v>21</v>
      </c>
      <c r="B24" s="10">
        <v>184</v>
      </c>
      <c r="C24" s="13">
        <v>2012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">
      <c r="A25" s="15" t="s">
        <v>30</v>
      </c>
      <c r="B25" s="18">
        <v>178</v>
      </c>
      <c r="C25" s="17">
        <v>2012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>
      <c r="A26" s="15" t="s">
        <v>32</v>
      </c>
      <c r="B26" s="16">
        <v>153</v>
      </c>
      <c r="C26" s="17">
        <v>2012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>
      <c r="A27" s="9" t="s">
        <v>2</v>
      </c>
      <c r="B27" s="10">
        <v>134</v>
      </c>
      <c r="C27" s="13">
        <v>2012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">
      <c r="A28" s="9" t="s">
        <v>1</v>
      </c>
      <c r="B28" s="10">
        <v>128</v>
      </c>
      <c r="C28" s="11">
        <v>2012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9" t="s">
        <v>26</v>
      </c>
      <c r="B29" s="10">
        <v>90</v>
      </c>
      <c r="C29" s="13">
        <v>2012</v>
      </c>
    </row>
    <row r="30" spans="1:14" ht="15">
      <c r="A30" s="9" t="s">
        <v>3</v>
      </c>
      <c r="B30" s="12">
        <v>42</v>
      </c>
      <c r="C30" s="11">
        <v>2012</v>
      </c>
    </row>
    <row r="31" spans="1:14" ht="15">
      <c r="A31" s="9" t="s">
        <v>27</v>
      </c>
      <c r="B31" s="10">
        <v>36</v>
      </c>
      <c r="C31" s="13">
        <v>2012</v>
      </c>
    </row>
    <row r="32" spans="1:14" ht="15">
      <c r="A32" s="9" t="s">
        <v>11</v>
      </c>
      <c r="B32" s="10">
        <v>700</v>
      </c>
      <c r="C32" s="13">
        <v>2013</v>
      </c>
    </row>
    <row r="33" spans="1:3" ht="15">
      <c r="A33" s="9" t="s">
        <v>12</v>
      </c>
      <c r="B33" s="10">
        <v>614</v>
      </c>
      <c r="C33" s="11">
        <v>2013</v>
      </c>
    </row>
    <row r="34" spans="1:3" ht="15">
      <c r="A34" s="9" t="s">
        <v>13</v>
      </c>
      <c r="B34" s="12">
        <v>552</v>
      </c>
      <c r="C34" s="11">
        <v>2013</v>
      </c>
    </row>
    <row r="35" spans="1:3" ht="15">
      <c r="A35" s="9" t="s">
        <v>25</v>
      </c>
      <c r="B35" s="10">
        <v>115</v>
      </c>
      <c r="C35" s="11">
        <v>2013</v>
      </c>
    </row>
    <row r="36" spans="1:3" ht="15" customHeight="1">
      <c r="A36" s="1"/>
      <c r="B36" s="6"/>
      <c r="C36" s="7"/>
    </row>
    <row r="37" spans="1:3" ht="15">
      <c r="A37" s="14" t="s">
        <v>35</v>
      </c>
    </row>
    <row r="38" spans="1:3" ht="15" customHeight="1"/>
    <row r="97" spans="1:5" ht="15" customHeight="1">
      <c r="A97" s="36"/>
      <c r="B97" s="35"/>
      <c r="C97" s="34"/>
      <c r="D97" s="35"/>
      <c r="E97" s="35"/>
    </row>
  </sheetData>
  <autoFilter ref="A3:C3">
    <sortState ref="A4:C35">
      <sortCondition ref="C3"/>
    </sortState>
  </autoFilter>
  <sortState ref="A4:C35">
    <sortCondition descending="1" ref="B4:B35"/>
  </sortState>
  <pageMargins left="0.70866141732283472" right="0.70866141732283472" top="0.74803149606299213" bottom="0.74803149606299213" header="0.31496062992125984" footer="0.31496062992125984"/>
  <pageSetup paperSize="9" scale="65" orientation="landscape" r:id="rId1"/>
  <customProperties>
    <customPr name="GraphSizeIndex" r:id="rId2"/>
    <customPr name="GraphSizeName" r:id="rId3"/>
    <customPr name="PageSizeIndex" r:id="rId4"/>
    <customPr name="PageSizeName" r:id="rId5"/>
    <customPr name="PaletteIndex" r:id="rId6"/>
    <customPr name="PaletteName" r:id="rId7"/>
    <customPr name="SinglePanel" r:id="rId8"/>
    <customPr name="StartColorIndex" r:id="rId9"/>
    <customPr name="StartColorName" r:id="rId10"/>
    <customPr name="StyleTemplateIndex" r:id="rId11"/>
    <customPr name="StyleTemplateName" r:id="rId1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5" workbookViewId="0">
      <selection activeCell="G10" sqref="G10"/>
    </sheetView>
  </sheetViews>
  <sheetFormatPr baseColWidth="10" defaultRowHeight="12"/>
  <sheetData>
    <row r="1" spans="1:5" s="1" customFormat="1" ht="15" customHeight="1">
      <c r="A1" s="47" t="s">
        <v>71</v>
      </c>
      <c r="B1" s="33"/>
      <c r="C1" s="33"/>
      <c r="D1" s="33"/>
      <c r="E1" s="35"/>
    </row>
    <row r="2" spans="1:5" s="1" customFormat="1" ht="15" customHeight="1">
      <c r="A2" t="s">
        <v>72</v>
      </c>
      <c r="B2"/>
      <c r="C2"/>
      <c r="D2"/>
    </row>
    <row r="3" spans="1:5" s="1" customFormat="1" ht="15" customHeight="1">
      <c r="A3"/>
      <c r="B3"/>
      <c r="C3"/>
      <c r="D3"/>
    </row>
    <row r="4" spans="1:5" s="1" customFormat="1" ht="15">
      <c r="A4" s="29" t="s">
        <v>33</v>
      </c>
      <c r="B4" s="9" t="s">
        <v>61</v>
      </c>
      <c r="C4" s="37" t="s">
        <v>34</v>
      </c>
      <c r="D4"/>
    </row>
    <row r="5" spans="1:5" s="1" customFormat="1" ht="15">
      <c r="A5" s="9" t="s">
        <v>28</v>
      </c>
      <c r="B5" s="30">
        <v>69.595855005268703</v>
      </c>
      <c r="C5" s="11">
        <v>2009</v>
      </c>
      <c r="D5"/>
    </row>
    <row r="6" spans="1:5" s="1" customFormat="1" ht="15">
      <c r="A6" s="9" t="s">
        <v>13</v>
      </c>
      <c r="B6" s="30">
        <v>1230.0643358733653</v>
      </c>
      <c r="C6" s="11">
        <v>2010</v>
      </c>
      <c r="D6"/>
    </row>
    <row r="7" spans="1:5" s="1" customFormat="1" ht="15">
      <c r="A7" s="9" t="s">
        <v>18</v>
      </c>
      <c r="B7" s="30">
        <v>420.18654458477022</v>
      </c>
      <c r="C7" s="11">
        <v>2010</v>
      </c>
      <c r="D7"/>
    </row>
    <row r="8" spans="1:5" s="1" customFormat="1" ht="15">
      <c r="A8" s="9" t="s">
        <v>4</v>
      </c>
      <c r="B8" s="30">
        <v>400.54982604727985</v>
      </c>
      <c r="C8" s="11">
        <v>2010</v>
      </c>
      <c r="D8"/>
    </row>
    <row r="9" spans="1:5" s="1" customFormat="1" ht="15">
      <c r="A9" s="9" t="s">
        <v>0</v>
      </c>
      <c r="B9" s="30">
        <v>120.4609757743886</v>
      </c>
      <c r="C9" s="11">
        <v>2010</v>
      </c>
      <c r="D9"/>
    </row>
    <row r="10" spans="1:5" s="1" customFormat="1" ht="15">
      <c r="A10" s="9" t="s">
        <v>5</v>
      </c>
      <c r="B10" s="30">
        <v>26138</v>
      </c>
      <c r="C10" s="11">
        <v>2011</v>
      </c>
      <c r="D10"/>
    </row>
    <row r="11" spans="1:5" s="1" customFormat="1" ht="15">
      <c r="A11" s="9" t="s">
        <v>24</v>
      </c>
      <c r="B11" s="30">
        <v>940.27026284923181</v>
      </c>
      <c r="C11" s="11">
        <v>2011</v>
      </c>
      <c r="D11"/>
    </row>
    <row r="12" spans="1:5" s="1" customFormat="1" ht="15">
      <c r="A12" s="9" t="s">
        <v>16</v>
      </c>
      <c r="B12" s="30">
        <v>660.81465429877449</v>
      </c>
      <c r="C12" s="11">
        <v>2011</v>
      </c>
      <c r="D12"/>
    </row>
    <row r="13" spans="1:5" s="1" customFormat="1" ht="15">
      <c r="A13" s="9" t="s">
        <v>23</v>
      </c>
      <c r="B13" s="30">
        <v>533.39427180464725</v>
      </c>
      <c r="C13" s="11">
        <v>2011</v>
      </c>
      <c r="D13"/>
    </row>
    <row r="14" spans="1:5" s="1" customFormat="1" ht="15">
      <c r="A14" s="9" t="s">
        <v>17</v>
      </c>
      <c r="B14" s="30">
        <v>395.29899314287894</v>
      </c>
      <c r="C14" s="11">
        <v>2011</v>
      </c>
      <c r="D14"/>
    </row>
    <row r="15" spans="1:5" s="1" customFormat="1" ht="15">
      <c r="A15" s="9" t="s">
        <v>19</v>
      </c>
      <c r="B15" s="30">
        <v>380.89436859834524</v>
      </c>
      <c r="C15" s="11">
        <v>2011</v>
      </c>
      <c r="D15"/>
    </row>
    <row r="16" spans="1:5" s="1" customFormat="1" ht="15">
      <c r="A16" s="9" t="s">
        <v>22</v>
      </c>
      <c r="B16" s="30">
        <v>111.33311408391826</v>
      </c>
      <c r="C16" s="11">
        <v>2011</v>
      </c>
      <c r="D16"/>
    </row>
    <row r="17" spans="1:4" s="1" customFormat="1" ht="15">
      <c r="A17" s="15" t="s">
        <v>14</v>
      </c>
      <c r="B17" s="31">
        <v>88.012369150881483</v>
      </c>
      <c r="C17" s="17">
        <v>2011</v>
      </c>
      <c r="D17"/>
    </row>
    <row r="18" spans="1:4" s="1" customFormat="1" ht="15">
      <c r="A18" s="9" t="s">
        <v>29</v>
      </c>
      <c r="B18" s="30">
        <v>10.465827338752819</v>
      </c>
      <c r="C18" s="11">
        <v>2011</v>
      </c>
      <c r="D18"/>
    </row>
    <row r="19" spans="1:4" s="1" customFormat="1" ht="15">
      <c r="A19" s="9" t="s">
        <v>8</v>
      </c>
      <c r="B19" s="30">
        <v>3267.8887138727896</v>
      </c>
      <c r="C19" s="11">
        <v>2012</v>
      </c>
      <c r="D19"/>
    </row>
    <row r="20" spans="1:4" s="1" customFormat="1" ht="15">
      <c r="A20" s="9" t="s">
        <v>20</v>
      </c>
      <c r="B20" s="30">
        <v>2560.0064396030348</v>
      </c>
      <c r="C20" s="11">
        <v>2012</v>
      </c>
      <c r="D20"/>
    </row>
    <row r="21" spans="1:4" s="1" customFormat="1" ht="15">
      <c r="A21" s="9" t="s">
        <v>40</v>
      </c>
      <c r="B21" s="30">
        <v>1177.9524354676844</v>
      </c>
      <c r="C21" s="11">
        <v>2012</v>
      </c>
      <c r="D21"/>
    </row>
    <row r="22" spans="1:4" s="1" customFormat="1" ht="15">
      <c r="A22" s="9" t="s">
        <v>7</v>
      </c>
      <c r="B22" s="30">
        <v>764.23450282105262</v>
      </c>
      <c r="C22" s="11">
        <v>2012</v>
      </c>
      <c r="D22"/>
    </row>
    <row r="23" spans="1:4" s="1" customFormat="1" ht="15">
      <c r="A23" s="9" t="s">
        <v>42</v>
      </c>
      <c r="B23" s="30">
        <v>339.80732006423307</v>
      </c>
      <c r="C23" s="11">
        <v>2012</v>
      </c>
      <c r="D23"/>
    </row>
    <row r="24" spans="1:4" s="1" customFormat="1" ht="15">
      <c r="A24" s="9" t="s">
        <v>1</v>
      </c>
      <c r="B24" s="30">
        <v>159.68136903391169</v>
      </c>
      <c r="C24" s="11">
        <v>2012</v>
      </c>
      <c r="D24"/>
    </row>
    <row r="25" spans="1:4" s="1" customFormat="1" ht="15">
      <c r="A25" s="9" t="s">
        <v>21</v>
      </c>
      <c r="B25" s="30">
        <v>144.46091423244573</v>
      </c>
      <c r="C25" s="11">
        <v>2012</v>
      </c>
      <c r="D25"/>
    </row>
    <row r="26" spans="1:4" s="1" customFormat="1" ht="15">
      <c r="A26" s="15" t="s">
        <v>30</v>
      </c>
      <c r="B26" s="31">
        <v>80</v>
      </c>
      <c r="C26" s="17">
        <v>2012</v>
      </c>
      <c r="D26"/>
    </row>
    <row r="27" spans="1:4" s="1" customFormat="1" ht="15">
      <c r="A27" s="9" t="s">
        <v>26</v>
      </c>
      <c r="B27" s="30">
        <v>73.049052044675562</v>
      </c>
      <c r="C27" s="11">
        <v>2012</v>
      </c>
      <c r="D27"/>
    </row>
    <row r="28" spans="1:4" s="1" customFormat="1" ht="15">
      <c r="A28" s="9" t="s">
        <v>27</v>
      </c>
      <c r="B28" s="30">
        <v>68.193163747288295</v>
      </c>
      <c r="C28" s="11">
        <v>2012</v>
      </c>
      <c r="D28"/>
    </row>
    <row r="29" spans="1:4" s="1" customFormat="1" ht="15">
      <c r="A29" s="9" t="s">
        <v>2</v>
      </c>
      <c r="B29" s="30">
        <v>41.817554382343168</v>
      </c>
      <c r="C29" s="11">
        <v>2012</v>
      </c>
      <c r="D29"/>
    </row>
    <row r="30" spans="1:4" s="1" customFormat="1" ht="15">
      <c r="A30" s="9" t="s">
        <v>3</v>
      </c>
      <c r="B30" s="30">
        <v>33.389046689920839</v>
      </c>
      <c r="C30" s="11">
        <v>2012</v>
      </c>
      <c r="D30"/>
    </row>
    <row r="31" spans="1:4" s="1" customFormat="1" ht="15">
      <c r="A31" s="9" t="s">
        <v>11</v>
      </c>
      <c r="B31" s="30">
        <v>1150.7174886741527</v>
      </c>
      <c r="C31" s="11">
        <v>2013</v>
      </c>
      <c r="D31"/>
    </row>
    <row r="32" spans="1:4" s="1" customFormat="1" ht="15">
      <c r="A32" s="9" t="s">
        <v>25</v>
      </c>
      <c r="B32" s="30">
        <v>141.46975357870832</v>
      </c>
      <c r="C32" s="11">
        <v>2013</v>
      </c>
      <c r="D32"/>
    </row>
    <row r="33" spans="1:4" s="1" customFormat="1" ht="15">
      <c r="A33" s="9" t="s">
        <v>45</v>
      </c>
      <c r="B33" s="30">
        <v>124.15248287319422</v>
      </c>
      <c r="C33" s="11">
        <v>2013</v>
      </c>
      <c r="D33"/>
    </row>
    <row r="34" spans="1:4" s="1" customFormat="1">
      <c r="A34"/>
      <c r="B34"/>
      <c r="C34"/>
      <c r="D34"/>
    </row>
    <row r="35" spans="1:4" s="1" customFormat="1" ht="15">
      <c r="A35" s="14" t="s">
        <v>62</v>
      </c>
      <c r="B35"/>
      <c r="C35"/>
      <c r="D35"/>
    </row>
  </sheetData>
  <autoFilter ref="A4:C4">
    <sortState ref="A5:C33">
      <sortCondition ref="C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21" sqref="B21"/>
    </sheetView>
  </sheetViews>
  <sheetFormatPr baseColWidth="10" defaultRowHeight="12"/>
  <cols>
    <col min="2" max="2" width="14" customWidth="1"/>
  </cols>
  <sheetData>
    <row r="1" spans="1:7" s="1" customFormat="1" ht="15">
      <c r="A1" s="49" t="s">
        <v>63</v>
      </c>
      <c r="B1" s="38"/>
      <c r="C1" s="38"/>
      <c r="D1" s="38"/>
      <c r="E1" s="38"/>
      <c r="F1" s="38"/>
      <c r="G1"/>
    </row>
    <row r="2" spans="1:7" s="1" customFormat="1" ht="14.25">
      <c r="A2" s="38"/>
      <c r="B2" s="38"/>
      <c r="C2" s="38"/>
      <c r="D2" s="38"/>
      <c r="E2" s="38"/>
      <c r="F2" s="38"/>
      <c r="G2"/>
    </row>
    <row r="3" spans="1:7" s="1" customFormat="1" ht="15">
      <c r="A3" s="48" t="s">
        <v>33</v>
      </c>
      <c r="B3" s="48" t="s">
        <v>64</v>
      </c>
      <c r="C3" s="39"/>
      <c r="D3" s="38"/>
      <c r="E3" s="38"/>
      <c r="F3" s="38"/>
      <c r="G3"/>
    </row>
    <row r="4" spans="1:7" s="1" customFormat="1" ht="15">
      <c r="A4" s="41" t="s">
        <v>30</v>
      </c>
      <c r="B4" s="42">
        <f>3500+200+450</f>
        <v>4150</v>
      </c>
      <c r="C4" s="39"/>
      <c r="D4" s="38"/>
      <c r="E4" s="38"/>
      <c r="F4" s="38"/>
      <c r="G4"/>
    </row>
    <row r="5" spans="1:7" s="1" customFormat="1" ht="15">
      <c r="A5" s="41" t="s">
        <v>10</v>
      </c>
      <c r="B5" s="42">
        <f>8000+3300+5100+2000+1600+1500</f>
        <v>21500</v>
      </c>
      <c r="C5" s="39"/>
      <c r="D5" s="38"/>
      <c r="E5" s="38"/>
      <c r="F5" s="38"/>
      <c r="G5"/>
    </row>
    <row r="6" spans="1:7" s="1" customFormat="1" ht="15">
      <c r="A6" s="41" t="s">
        <v>14</v>
      </c>
      <c r="B6" s="42">
        <v>3100</v>
      </c>
      <c r="C6" s="39"/>
      <c r="D6" s="38"/>
      <c r="E6" s="38"/>
      <c r="F6" s="38"/>
      <c r="G6"/>
    </row>
    <row r="7" spans="1:7" s="1" customFormat="1" ht="15">
      <c r="A7" s="41" t="s">
        <v>32</v>
      </c>
      <c r="B7" s="42">
        <v>1007</v>
      </c>
      <c r="C7" s="39"/>
      <c r="D7" s="38"/>
      <c r="E7" s="38"/>
      <c r="F7" s="38"/>
      <c r="G7"/>
    </row>
    <row r="8" spans="1:7" s="1" customFormat="1" ht="15">
      <c r="A8" s="37" t="s">
        <v>11</v>
      </c>
      <c r="B8" s="40">
        <v>35000</v>
      </c>
      <c r="C8" s="39"/>
      <c r="D8" s="38"/>
      <c r="E8" s="38"/>
      <c r="F8" s="38"/>
      <c r="G8"/>
    </row>
    <row r="9" spans="1:7" s="1" customFormat="1" ht="15">
      <c r="A9" s="37" t="s">
        <v>65</v>
      </c>
      <c r="B9" s="40">
        <v>100000</v>
      </c>
      <c r="C9" s="39"/>
      <c r="D9" s="38"/>
      <c r="E9" s="38"/>
      <c r="F9" s="38"/>
      <c r="G9"/>
    </row>
    <row r="10" spans="1:7" s="1" customFormat="1" ht="14.25">
      <c r="A10" s="38"/>
      <c r="B10" s="38"/>
      <c r="C10" s="38"/>
      <c r="D10" s="38"/>
      <c r="E10" s="38"/>
      <c r="F10" s="38"/>
      <c r="G10"/>
    </row>
    <row r="11" spans="1:7" s="1" customFormat="1" ht="15">
      <c r="A11" s="33" t="s">
        <v>66</v>
      </c>
      <c r="B11" s="38"/>
      <c r="C11" s="38"/>
      <c r="D11" s="38"/>
      <c r="E11" s="38"/>
      <c r="F11" s="38"/>
      <c r="G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Patentes</vt:lpstr>
      <vt:lpstr>Nro de Firmas</vt:lpstr>
      <vt:lpstr>Gasto en I+D</vt:lpstr>
      <vt:lpstr>Investigadores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vanbeuzekom_b</dc:creator>
  <cp:lastModifiedBy>Pato</cp:lastModifiedBy>
  <cp:lastPrinted>2013-10-22T19:18:19Z</cp:lastPrinted>
  <dcterms:created xsi:type="dcterms:W3CDTF">2009-06-26T09:31:21Z</dcterms:created>
  <dcterms:modified xsi:type="dcterms:W3CDTF">2015-05-14T02:32:01Z</dcterms:modified>
</cp:coreProperties>
</file>