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45" windowWidth="15570" windowHeight="5805"/>
  </bookViews>
  <sheets>
    <sheet name="Emisiones MtCO2" sheetId="5" r:id="rId1"/>
    <sheet name="Superficie boscosa" sheetId="10" r:id="rId2"/>
    <sheet name="Consumo Energía Primaria" sheetId="6" r:id="rId3"/>
    <sheet name="Consumo Energía Secundaria" sheetId="7" r:id="rId4"/>
    <sheet name="Producción Energía Primaria" sheetId="8" r:id="rId5"/>
    <sheet name="Producción Energía Secundaria" sheetId="9" r:id="rId6"/>
    <sheet name="Hoja1" sheetId="11" r:id="rId7"/>
  </sheets>
  <calcPr calcId="145621"/>
</workbook>
</file>

<file path=xl/calcChain.xml><?xml version="1.0" encoding="utf-8"?>
<calcChain xmlns="http://schemas.openxmlformats.org/spreadsheetml/2006/main">
  <c r="B26" i="5" l="1"/>
  <c r="C19" i="5"/>
  <c r="B17" i="5"/>
  <c r="C15" i="5" s="1"/>
  <c r="C16" i="5"/>
</calcChain>
</file>

<file path=xl/sharedStrings.xml><?xml version="1.0" encoding="utf-8"?>
<sst xmlns="http://schemas.openxmlformats.org/spreadsheetml/2006/main" count="82" uniqueCount="60">
  <si>
    <t xml:space="preserve">NOTA: </t>
  </si>
  <si>
    <t>Las energías primarias son las que se obtienen directamente de la naturaleza: petróleo, gas natural, carbón, hidráulica, solar, eólica, geotérmica, biomasa</t>
  </si>
  <si>
    <r>
      <t xml:space="preserve">Las </t>
    </r>
    <r>
      <rPr>
        <sz val="11"/>
        <color indexed="63"/>
        <rFont val="Calibri"/>
        <family val="2"/>
      </rPr>
      <t>energías secundarias provienen de la transformación de energía primaria con destino al consumo directo o a otros usos (electricidad, gasolinas, gasoil, fuel oil)</t>
    </r>
  </si>
  <si>
    <t>Emisiones LAC (MtCO2e)</t>
  </si>
  <si>
    <t>Superficie boscosa LAC (miles de ha)</t>
  </si>
  <si>
    <t>Consumo de energía primaria LAC (1970 - 2012)</t>
  </si>
  <si>
    <t>Consumo de energía secundaria LAC (1970 - 2012)</t>
  </si>
  <si>
    <t>Producción de energía primaria LAC (1970 - 2012)</t>
  </si>
  <si>
    <t>Producción de energía secundaria  LAC (1970 - 2012)</t>
  </si>
  <si>
    <t>Emisiones totales de gases de efecto invernadero (GEI) de América Latina y el Caribe</t>
  </si>
  <si>
    <t>En Millones de tCO2e (*), 1990-2011</t>
  </si>
  <si>
    <r>
      <t>Nota: las emisiones totales  incluyen cambios en el Uso de la Tierra y Silvicultura. El CO</t>
    </r>
    <r>
      <rPr>
        <vertAlign val="subscript"/>
        <sz val="12"/>
        <color indexed="8"/>
        <rFont val="Calibri"/>
        <family val="2"/>
      </rPr>
      <t>2</t>
    </r>
    <r>
      <rPr>
        <sz val="12"/>
        <color indexed="8"/>
        <rFont val="Calibri"/>
        <family val="2"/>
      </rPr>
      <t>e (dióxido de carbono equivalente) es la medida habitualmente empleada para indicar el Potencial de Calentamiento Global (PCG) de un GEI en relación al CO</t>
    </r>
    <r>
      <rPr>
        <vertAlign val="subscript"/>
        <sz val="12"/>
        <color indexed="8"/>
        <rFont val="Calibri"/>
        <family val="2"/>
      </rPr>
      <t>2</t>
    </r>
    <r>
      <rPr>
        <sz val="12"/>
        <color indexed="8"/>
        <rFont val="Calibri"/>
        <family val="2"/>
      </rPr>
      <t>. El PCG es un indicador que define el efecto de calentamiento a lo largo del tiempo (el horizonte temporal más habitual es cien años) que produce la adición a la atmósfera hoy de 1 kg de un gas de efecto invernadero. El PCG de cada GEI tiene en cuenta tanto la capacidad de cada GEI de intensificar el efecto invernadero como su tiempo de persistencia en la atmósfera. La medida de PCG se define en términos relativos, en especial en comparación con el efecto de calentamiento causado por un kg de dióxido de carbono. Por ejemplo, 1 tn de metano = 21 ton CO</t>
    </r>
    <r>
      <rPr>
        <vertAlign val="subscript"/>
        <sz val="12"/>
        <color indexed="8"/>
        <rFont val="Calibri"/>
        <family val="2"/>
      </rPr>
      <t>2</t>
    </r>
    <r>
      <rPr>
        <sz val="12"/>
        <color indexed="8"/>
        <rFont val="Calibri"/>
        <family val="2"/>
      </rPr>
      <t>e (es decir, el PCG del CO</t>
    </r>
    <r>
      <rPr>
        <vertAlign val="subscript"/>
        <sz val="12"/>
        <color indexed="8"/>
        <rFont val="Calibri"/>
        <family val="2"/>
      </rPr>
      <t>2</t>
    </r>
    <r>
      <rPr>
        <sz val="12"/>
        <color indexed="8"/>
        <rFont val="Calibri"/>
        <family val="2"/>
      </rPr>
      <t xml:space="preserve"> para un horizonte de 100 años es 1, mientras que el del metano es 21-23).</t>
    </r>
  </si>
  <si>
    <t>(Miles de barriles equivalente de petróleo, 1970 - 2012)</t>
  </si>
  <si>
    <t>Consumo de energía primaria de América Latina y el Caribe</t>
  </si>
  <si>
    <t>http://websie.eclac.cl/infest/ajax/cepalstat.asp</t>
  </si>
  <si>
    <t>Fuente: CEPALSTAT</t>
  </si>
  <si>
    <t>Consumo de energía secundaria de América Latina y el Caribe (1970 - 2012)</t>
  </si>
  <si>
    <t xml:space="preserve">Producción de energía primaria de América Latina y el Caribe </t>
  </si>
  <si>
    <t xml:space="preserve">Producción de energía secundaria de América Latina y el Caribe </t>
  </si>
  <si>
    <t>http://estadisticas.cepal.org/cepalstat/web_cepalstat/Portada.asp?idioma=e</t>
  </si>
  <si>
    <t xml:space="preserve">Superficie boscosa de América Latina y el Caribe </t>
  </si>
  <si>
    <t>(En Miles de hectáreas, 1990-2010)</t>
  </si>
  <si>
    <t xml:space="preserve">Emisiones acumuladas de GEI 1850-2011 </t>
  </si>
  <si>
    <t>Emisiones de GEI (Mt CO2)</t>
  </si>
  <si>
    <t>%</t>
  </si>
  <si>
    <t xml:space="preserve">Países desarrollados </t>
  </si>
  <si>
    <t xml:space="preserve">Países en desarrollo </t>
  </si>
  <si>
    <t xml:space="preserve">Total </t>
  </si>
  <si>
    <t>LAC</t>
  </si>
  <si>
    <t>Fuente: Elaboración propia en base a http://cait2.wri.org/</t>
  </si>
  <si>
    <t>Emisiones corrientes de GEI (año 2011)</t>
  </si>
  <si>
    <t>Emisiones globales totales  (MtCO2e)</t>
  </si>
  <si>
    <t>Participación LAC en emisiones totales (%)</t>
  </si>
  <si>
    <t xml:space="preserve">Fuente: CAIT 2.0 del World Resources Institute </t>
  </si>
  <si>
    <t>http://cait2.wri.org/</t>
  </si>
  <si>
    <t>Principales países emisores de GEI corrientes</t>
  </si>
  <si>
    <r>
      <t>Participación en emisiones globales  de CO</t>
    </r>
    <r>
      <rPr>
        <b/>
        <vertAlign val="subscript"/>
        <sz val="11"/>
        <color indexed="8"/>
        <rFont val="Calibri"/>
        <family val="2"/>
      </rPr>
      <t>2</t>
    </r>
    <r>
      <rPr>
        <b/>
        <sz val="11"/>
        <color indexed="8"/>
        <rFont val="Calibri"/>
        <family val="2"/>
      </rPr>
      <t>e corrientes (año 2011)  (en %)</t>
    </r>
  </si>
  <si>
    <r>
      <t>Emisiones de CO</t>
    </r>
    <r>
      <rPr>
        <b/>
        <vertAlign val="subscript"/>
        <sz val="11"/>
        <color indexed="8"/>
        <rFont val="Calibri"/>
        <family val="2"/>
      </rPr>
      <t>2</t>
    </r>
    <r>
      <rPr>
        <b/>
        <sz val="11"/>
        <color indexed="8"/>
        <rFont val="Calibri"/>
        <family val="2"/>
      </rPr>
      <t>e per cápita (tn CO</t>
    </r>
    <r>
      <rPr>
        <b/>
        <vertAlign val="subscript"/>
        <sz val="11"/>
        <color indexed="8"/>
        <rFont val="Calibri"/>
        <family val="2"/>
      </rPr>
      <t>2</t>
    </r>
    <r>
      <rPr>
        <b/>
        <sz val="11"/>
        <color indexed="8"/>
        <rFont val="Calibri"/>
        <family val="2"/>
      </rPr>
      <t>e)</t>
    </r>
  </si>
  <si>
    <t>China</t>
  </si>
  <si>
    <t>Estados Unidos</t>
  </si>
  <si>
    <t>UE 28</t>
  </si>
  <si>
    <t>India</t>
  </si>
  <si>
    <t xml:space="preserve">Rusia </t>
  </si>
  <si>
    <t>Indonesia</t>
  </si>
  <si>
    <t>Brasil</t>
  </si>
  <si>
    <t>Japón</t>
  </si>
  <si>
    <t>Alemania</t>
  </si>
  <si>
    <t>Canadá</t>
  </si>
  <si>
    <t>México</t>
  </si>
  <si>
    <t>Irán</t>
  </si>
  <si>
    <t xml:space="preserve">Corea del Sur </t>
  </si>
  <si>
    <t>Australia</t>
  </si>
  <si>
    <t>Reino Unido</t>
  </si>
  <si>
    <t xml:space="preserve">Arabia Saudita </t>
  </si>
  <si>
    <t>Nigeria</t>
  </si>
  <si>
    <t>Francia</t>
  </si>
  <si>
    <t>Italia</t>
  </si>
  <si>
    <t>Sudáfrica</t>
  </si>
  <si>
    <t>Malasia</t>
  </si>
  <si>
    <t>Argentina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</si>
</sst>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indexed="8"/>
      <name val="Calibri"/>
      <family val="2"/>
    </font>
    <font>
      <b/>
      <sz val="11"/>
      <color indexed="8"/>
      <name val="Calibri"/>
      <family val="2"/>
    </font>
    <font>
      <sz val="12"/>
      <color indexed="8"/>
      <name val="Calibri"/>
      <family val="2"/>
    </font>
    <font>
      <vertAlign val="subscript"/>
      <sz val="12"/>
      <color indexed="8"/>
      <name val="Calibri"/>
      <family val="2"/>
    </font>
    <font>
      <u/>
      <sz val="11"/>
      <color indexed="12"/>
      <name val="Calibri"/>
      <family val="2"/>
    </font>
    <font>
      <sz val="11"/>
      <color indexed="63"/>
      <name val="Calibri"/>
      <family val="2"/>
    </font>
    <font>
      <b/>
      <sz val="11"/>
      <color theme="1"/>
      <name val="Calibri"/>
      <family val="2"/>
      <scheme val="minor"/>
    </font>
    <font>
      <b/>
      <vertAlign val="subscript"/>
      <sz val="11"/>
      <color indexed="8"/>
      <name val="Calibri"/>
      <family val="2"/>
    </font>
    <font>
      <sz val="10"/>
      <color indexed="8"/>
      <name val="Calibri"/>
      <family val="2"/>
    </font>
    <font>
      <b/>
      <sz val="10"/>
      <color indexed="8"/>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9">
    <xf numFmtId="0" fontId="0" fillId="0" borderId="0" xfId="0"/>
    <xf numFmtId="0" fontId="0" fillId="0" borderId="0" xfId="0" applyFill="1"/>
    <xf numFmtId="0" fontId="0" fillId="0" borderId="0" xfId="0" applyFill="1" applyBorder="1"/>
    <xf numFmtId="0" fontId="0" fillId="0" borderId="6" xfId="0" applyFill="1" applyBorder="1"/>
    <xf numFmtId="0" fontId="0" fillId="0" borderId="1" xfId="0" applyFill="1" applyBorder="1"/>
    <xf numFmtId="0" fontId="2" fillId="0" borderId="1" xfId="0" applyFont="1" applyFill="1" applyBorder="1" applyAlignment="1">
      <alignment horizontal="center"/>
    </xf>
    <xf numFmtId="0" fontId="2" fillId="0" borderId="5" xfId="0" applyFont="1" applyFill="1" applyBorder="1"/>
    <xf numFmtId="3" fontId="0" fillId="0" borderId="1" xfId="0" applyNumberFormat="1" applyFill="1" applyBorder="1"/>
    <xf numFmtId="3" fontId="0" fillId="0" borderId="10" xfId="0" applyNumberFormat="1" applyFill="1" applyBorder="1"/>
    <xf numFmtId="0" fontId="0" fillId="0" borderId="8" xfId="0" applyFill="1" applyBorder="1"/>
    <xf numFmtId="0" fontId="0" fillId="0" borderId="9" xfId="0" applyFill="1" applyBorder="1"/>
    <xf numFmtId="0" fontId="0" fillId="0" borderId="3" xfId="0" applyFill="1" applyBorder="1"/>
    <xf numFmtId="0" fontId="0" fillId="0" borderId="4" xfId="0" applyFill="1" applyBorder="1"/>
    <xf numFmtId="0" fontId="2" fillId="0" borderId="1" xfId="0" applyFont="1" applyFill="1" applyBorder="1"/>
    <xf numFmtId="0" fontId="0" fillId="0" borderId="1" xfId="0" applyNumberFormat="1" applyFill="1" applyBorder="1" applyProtection="1">
      <protection locked="0"/>
    </xf>
    <xf numFmtId="3" fontId="0" fillId="0" borderId="1" xfId="0" applyNumberFormat="1" applyFill="1" applyBorder="1" applyProtection="1">
      <protection locked="0"/>
    </xf>
    <xf numFmtId="0" fontId="2" fillId="0" borderId="7" xfId="0" applyFont="1" applyFill="1" applyBorder="1"/>
    <xf numFmtId="0" fontId="1" fillId="0" borderId="0" xfId="0" applyFont="1" applyFill="1"/>
    <xf numFmtId="0" fontId="2" fillId="0" borderId="0" xfId="0" applyFont="1" applyFill="1" applyBorder="1"/>
    <xf numFmtId="0" fontId="0" fillId="0" borderId="1" xfId="0" applyFill="1" applyBorder="1" applyAlignment="1">
      <alignment horizontal="center"/>
    </xf>
    <xf numFmtId="0" fontId="7" fillId="0" borderId="1" xfId="0" applyFont="1" applyFill="1" applyBorder="1" applyAlignment="1">
      <alignment horizontal="center"/>
    </xf>
    <xf numFmtId="0" fontId="2" fillId="0" borderId="10" xfId="0" applyFont="1" applyFill="1" applyBorder="1"/>
    <xf numFmtId="0" fontId="0" fillId="0" borderId="2" xfId="0" applyFill="1" applyBorder="1"/>
    <xf numFmtId="3" fontId="0" fillId="0" borderId="3" xfId="0" applyNumberFormat="1" applyFill="1" applyBorder="1"/>
    <xf numFmtId="3" fontId="0" fillId="0" borderId="4" xfId="0" applyNumberFormat="1" applyFill="1" applyBorder="1"/>
    <xf numFmtId="0" fontId="0" fillId="0" borderId="0" xfId="0" applyBorder="1"/>
    <xf numFmtId="3" fontId="0" fillId="0" borderId="0" xfId="0" applyNumberFormat="1" applyFill="1" applyBorder="1"/>
    <xf numFmtId="0" fontId="3" fillId="0" borderId="0" xfId="0" applyFont="1" applyFill="1" applyBorder="1" applyAlignment="1">
      <alignment horizontal="left" wrapText="1"/>
    </xf>
    <xf numFmtId="0" fontId="5" fillId="0" borderId="0" xfId="1" applyBorder="1" applyAlignment="1" applyProtection="1">
      <alignment horizontal="left" vertical="center"/>
    </xf>
    <xf numFmtId="0" fontId="2" fillId="0" borderId="5" xfId="0" applyFont="1" applyFill="1" applyBorder="1" applyAlignment="1">
      <alignment horizontal="left"/>
    </xf>
    <xf numFmtId="0" fontId="2" fillId="0" borderId="1" xfId="0" applyFont="1" applyFill="1" applyBorder="1" applyAlignment="1"/>
    <xf numFmtId="4" fontId="0" fillId="0" borderId="1" xfId="0" applyNumberFormat="1" applyFill="1" applyBorder="1" applyAlignment="1">
      <alignment horizontal="center"/>
    </xf>
    <xf numFmtId="164" fontId="0" fillId="0" borderId="1" xfId="0" applyNumberFormat="1" applyFill="1" applyBorder="1" applyAlignment="1">
      <alignment horizontal="center"/>
    </xf>
    <xf numFmtId="164" fontId="0" fillId="0" borderId="1" xfId="0" applyNumberFormat="1" applyFill="1" applyBorder="1" applyAlignment="1"/>
    <xf numFmtId="0" fontId="0" fillId="0" borderId="10" xfId="0" applyFill="1" applyBorder="1" applyAlignment="1"/>
    <xf numFmtId="0" fontId="0" fillId="0" borderId="10" xfId="0" applyFill="1" applyBorder="1" applyAlignment="1">
      <alignment horizontal="center"/>
    </xf>
    <xf numFmtId="164" fontId="0" fillId="0" borderId="10" xfId="0" applyNumberFormat="1" applyFill="1" applyBorder="1" applyAlignment="1"/>
    <xf numFmtId="0" fontId="2" fillId="0" borderId="11" xfId="0" applyFont="1" applyFill="1" applyBorder="1" applyAlignment="1"/>
    <xf numFmtId="4" fontId="0" fillId="0" borderId="12" xfId="0" applyNumberFormat="1" applyFill="1" applyBorder="1" applyAlignment="1">
      <alignment horizontal="center"/>
    </xf>
    <xf numFmtId="164" fontId="2" fillId="0" borderId="13" xfId="0" applyNumberFormat="1" applyFont="1" applyFill="1" applyBorder="1" applyAlignment="1">
      <alignment horizontal="center"/>
    </xf>
    <xf numFmtId="0" fontId="1" fillId="0" borderId="14" xfId="0" applyFont="1" applyFill="1" applyBorder="1" applyAlignment="1"/>
    <xf numFmtId="0" fontId="0" fillId="0" borderId="5" xfId="0" applyFill="1" applyBorder="1"/>
    <xf numFmtId="0" fontId="0" fillId="0" borderId="10" xfId="0" applyFill="1" applyBorder="1"/>
    <xf numFmtId="0" fontId="2" fillId="0" borderId="11" xfId="0" applyFont="1" applyFill="1" applyBorder="1"/>
    <xf numFmtId="0" fontId="1" fillId="0" borderId="5" xfId="0" applyFont="1" applyFill="1" applyBorder="1" applyAlignment="1"/>
    <xf numFmtId="3" fontId="0" fillId="0" borderId="2" xfId="0" applyNumberFormat="1" applyFill="1" applyBorder="1"/>
    <xf numFmtId="164" fontId="2" fillId="0" borderId="15" xfId="0" applyNumberFormat="1" applyFont="1" applyFill="1" applyBorder="1"/>
    <xf numFmtId="0" fontId="2" fillId="0" borderId="0" xfId="0" applyFont="1" applyFill="1"/>
    <xf numFmtId="0" fontId="1" fillId="0" borderId="1" xfId="0" applyFont="1" applyFill="1" applyBorder="1" applyAlignment="1">
      <alignment wrapText="1"/>
    </xf>
    <xf numFmtId="0" fontId="2" fillId="0" borderId="1" xfId="0" applyFont="1" applyFill="1" applyBorder="1" applyAlignment="1">
      <alignment horizontal="center" wrapText="1"/>
    </xf>
    <xf numFmtId="0" fontId="1" fillId="0" borderId="1" xfId="0" applyFont="1" applyFill="1" applyBorder="1"/>
    <xf numFmtId="0" fontId="9" fillId="0" borderId="16" xfId="0" applyFont="1" applyFill="1" applyBorder="1" applyAlignment="1">
      <alignment horizontal="center"/>
    </xf>
    <xf numFmtId="0" fontId="9" fillId="0" borderId="1" xfId="0" applyFont="1" applyFill="1" applyBorder="1" applyAlignment="1">
      <alignment horizontal="center"/>
    </xf>
    <xf numFmtId="0" fontId="1" fillId="0" borderId="10" xfId="0" applyFont="1" applyFill="1" applyBorder="1"/>
    <xf numFmtId="0" fontId="9" fillId="0" borderId="10"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 fillId="0" borderId="16" xfId="0" applyFont="1" applyFill="1" applyBorder="1"/>
    <xf numFmtId="0" fontId="1" fillId="0" borderId="10" xfId="0"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estadisticas.cepal.org/cepalstat/web_cepalstat/Portada.asp?idiom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abSelected="1" workbookViewId="0"/>
  </sheetViews>
  <sheetFormatPr baseColWidth="10" defaultRowHeight="15" x14ac:dyDescent="0.25"/>
  <sheetData>
    <row r="1" spans="1:23" s="2" customFormat="1" x14ac:dyDescent="0.25">
      <c r="A1" s="18" t="s">
        <v>9</v>
      </c>
    </row>
    <row r="2" spans="1:23" s="2" customFormat="1" x14ac:dyDescent="0.25">
      <c r="A2" s="18" t="s">
        <v>10</v>
      </c>
    </row>
    <row r="3" spans="1:23" s="2" customFormat="1" x14ac:dyDescent="0.25">
      <c r="A3" s="18"/>
    </row>
    <row r="4" spans="1:23" s="2" customFormat="1" x14ac:dyDescent="0.25">
      <c r="A4" s="5"/>
      <c r="B4" s="20">
        <v>1990</v>
      </c>
      <c r="C4" s="20">
        <v>1991</v>
      </c>
      <c r="D4" s="20">
        <v>1992</v>
      </c>
      <c r="E4" s="20">
        <v>1993</v>
      </c>
      <c r="F4" s="20">
        <v>1994</v>
      </c>
      <c r="G4" s="20">
        <v>1995</v>
      </c>
      <c r="H4" s="20">
        <v>1996</v>
      </c>
      <c r="I4" s="20">
        <v>1997</v>
      </c>
      <c r="J4" s="20">
        <v>1998</v>
      </c>
      <c r="K4" s="20">
        <v>1999</v>
      </c>
      <c r="L4" s="20">
        <v>2000</v>
      </c>
      <c r="M4" s="20">
        <v>2001</v>
      </c>
      <c r="N4" s="20">
        <v>2002</v>
      </c>
      <c r="O4" s="20">
        <v>2003</v>
      </c>
      <c r="P4" s="20">
        <v>2004</v>
      </c>
      <c r="Q4" s="20">
        <v>2005</v>
      </c>
      <c r="R4" s="20">
        <v>2006</v>
      </c>
      <c r="S4" s="20">
        <v>2007</v>
      </c>
      <c r="T4" s="20">
        <v>2008</v>
      </c>
      <c r="U4" s="20">
        <v>2009</v>
      </c>
      <c r="V4" s="20">
        <v>2010</v>
      </c>
      <c r="W4" s="20">
        <v>2011</v>
      </c>
    </row>
    <row r="5" spans="1:23" s="1" customFormat="1" x14ac:dyDescent="0.25">
      <c r="A5" s="5" t="s">
        <v>3</v>
      </c>
      <c r="B5" s="19">
        <v>3696</v>
      </c>
      <c r="C5" s="19">
        <v>3740</v>
      </c>
      <c r="D5" s="19">
        <v>3772</v>
      </c>
      <c r="E5" s="19">
        <v>3811</v>
      </c>
      <c r="F5" s="19">
        <v>3880</v>
      </c>
      <c r="G5" s="19">
        <v>3923</v>
      </c>
      <c r="H5" s="19">
        <v>4026</v>
      </c>
      <c r="I5" s="19">
        <v>4105</v>
      </c>
      <c r="J5" s="19">
        <v>4170</v>
      </c>
      <c r="K5" s="19">
        <v>4174</v>
      </c>
      <c r="L5" s="19">
        <v>4232</v>
      </c>
      <c r="M5" s="19">
        <v>4422</v>
      </c>
      <c r="N5" s="19">
        <v>4477</v>
      </c>
      <c r="O5" s="19">
        <v>4540</v>
      </c>
      <c r="P5" s="19">
        <v>4654</v>
      </c>
      <c r="Q5" s="19">
        <v>4788</v>
      </c>
      <c r="R5" s="19">
        <v>4444</v>
      </c>
      <c r="S5" s="19">
        <v>4504</v>
      </c>
      <c r="T5" s="19">
        <v>4594</v>
      </c>
      <c r="U5" s="19">
        <v>4115</v>
      </c>
      <c r="V5" s="19">
        <v>4156</v>
      </c>
      <c r="W5" s="19">
        <v>4207</v>
      </c>
    </row>
    <row r="6" spans="1:23" s="2" customFormat="1" x14ac:dyDescent="0.25"/>
    <row r="7" spans="1:23" s="2" customFormat="1" x14ac:dyDescent="0.25">
      <c r="A7" s="2" t="s">
        <v>33</v>
      </c>
    </row>
    <row r="8" spans="1:23" s="2" customFormat="1" x14ac:dyDescent="0.25">
      <c r="A8" s="2" t="s">
        <v>34</v>
      </c>
    </row>
    <row r="9" spans="1:23" s="1" customFormat="1" ht="103.9" customHeight="1" x14ac:dyDescent="0.25">
      <c r="A9" s="27" t="s">
        <v>11</v>
      </c>
      <c r="B9" s="27"/>
      <c r="C9" s="27"/>
      <c r="D9" s="27"/>
      <c r="E9" s="27"/>
      <c r="F9" s="27"/>
      <c r="G9" s="27"/>
      <c r="H9" s="27"/>
      <c r="I9" s="27"/>
      <c r="J9" s="27"/>
      <c r="K9" s="27"/>
      <c r="L9" s="27"/>
    </row>
    <row r="10" spans="1:23" x14ac:dyDescent="0.25">
      <c r="J10" s="25"/>
      <c r="K10" s="25"/>
    </row>
    <row r="11" spans="1:23" x14ac:dyDescent="0.25">
      <c r="J11" s="25"/>
      <c r="K11" s="25"/>
    </row>
    <row r="12" spans="1:23" s="1" customFormat="1" x14ac:dyDescent="0.25">
      <c r="A12" s="29" t="s">
        <v>22</v>
      </c>
      <c r="B12" s="2"/>
      <c r="C12" s="2"/>
      <c r="D12" s="2"/>
      <c r="E12" s="2"/>
      <c r="F12" s="2"/>
      <c r="G12" s="2"/>
      <c r="H12" s="2"/>
      <c r="I12" s="2"/>
      <c r="J12" s="2"/>
      <c r="K12" s="2"/>
    </row>
    <row r="13" spans="1:23" s="1" customFormat="1" x14ac:dyDescent="0.25">
      <c r="A13" s="29"/>
      <c r="B13" s="2"/>
      <c r="C13" s="2"/>
      <c r="D13" s="2"/>
      <c r="E13" s="2"/>
      <c r="F13" s="2"/>
      <c r="G13" s="2"/>
      <c r="H13" s="2"/>
      <c r="I13" s="2"/>
      <c r="J13" s="2"/>
      <c r="K13" s="2"/>
    </row>
    <row r="14" spans="1:23" s="1" customFormat="1" x14ac:dyDescent="0.25">
      <c r="A14" s="4"/>
      <c r="B14" s="5" t="s">
        <v>23</v>
      </c>
      <c r="C14" s="5" t="s">
        <v>24</v>
      </c>
      <c r="D14" s="2"/>
      <c r="E14" s="2"/>
      <c r="F14" s="2"/>
      <c r="G14" s="2"/>
      <c r="H14" s="2"/>
      <c r="I14" s="2"/>
      <c r="J14" s="2"/>
      <c r="K14" s="2"/>
    </row>
    <row r="15" spans="1:23" s="1" customFormat="1" x14ac:dyDescent="0.25">
      <c r="A15" s="30" t="s">
        <v>25</v>
      </c>
      <c r="B15" s="31">
        <v>924921.77</v>
      </c>
      <c r="C15" s="32">
        <f>B15/B17*100</f>
        <v>71.454723751793807</v>
      </c>
      <c r="D15" s="2"/>
      <c r="E15" s="2"/>
      <c r="F15" s="2"/>
      <c r="G15" s="2"/>
      <c r="H15" s="2"/>
      <c r="I15" s="2"/>
      <c r="J15" s="2"/>
      <c r="K15" s="2"/>
    </row>
    <row r="16" spans="1:23" s="1" customFormat="1" x14ac:dyDescent="0.25">
      <c r="A16" s="30" t="s">
        <v>26</v>
      </c>
      <c r="B16" s="31">
        <v>369494.78</v>
      </c>
      <c r="C16" s="32">
        <f>B16/B17*100</f>
        <v>28.545276248206193</v>
      </c>
      <c r="D16" s="2"/>
      <c r="E16" s="2"/>
      <c r="F16" s="2"/>
      <c r="G16" s="2"/>
      <c r="H16" s="2"/>
      <c r="I16" s="2"/>
      <c r="J16" s="2"/>
      <c r="K16" s="2"/>
    </row>
    <row r="17" spans="1:11" s="1" customFormat="1" x14ac:dyDescent="0.25">
      <c r="A17" s="30" t="s">
        <v>27</v>
      </c>
      <c r="B17" s="31">
        <f>B16+B15</f>
        <v>1294416.55</v>
      </c>
      <c r="C17" s="33"/>
      <c r="D17" s="2"/>
      <c r="E17" s="2"/>
      <c r="F17" s="2"/>
      <c r="G17" s="2"/>
      <c r="H17" s="2"/>
      <c r="I17" s="2"/>
      <c r="J17" s="2"/>
      <c r="K17" s="2"/>
    </row>
    <row r="18" spans="1:11" s="1" customFormat="1" ht="15.75" thickBot="1" x14ac:dyDescent="0.3">
      <c r="A18" s="34"/>
      <c r="B18" s="35"/>
      <c r="C18" s="36"/>
      <c r="D18" s="2"/>
      <c r="E18" s="2"/>
      <c r="F18" s="2"/>
      <c r="G18" s="2"/>
      <c r="H18" s="2"/>
      <c r="I18" s="2"/>
      <c r="J18" s="2"/>
      <c r="K18" s="2"/>
    </row>
    <row r="19" spans="1:11" s="1" customFormat="1" ht="15.75" thickBot="1" x14ac:dyDescent="0.3">
      <c r="A19" s="37" t="s">
        <v>28</v>
      </c>
      <c r="B19" s="38">
        <v>50587.49</v>
      </c>
      <c r="C19" s="39">
        <f>B19/B17*100</f>
        <v>3.9081306554679016</v>
      </c>
      <c r="D19" s="2"/>
      <c r="E19" s="2"/>
      <c r="F19" s="2"/>
      <c r="G19" s="2"/>
      <c r="H19" s="2"/>
      <c r="I19" s="2"/>
      <c r="J19" s="2"/>
      <c r="K19" s="2"/>
    </row>
    <row r="20" spans="1:11" s="1" customFormat="1" x14ac:dyDescent="0.25">
      <c r="A20" s="40" t="s">
        <v>29</v>
      </c>
      <c r="B20" s="2"/>
      <c r="C20" s="2"/>
      <c r="D20" s="2"/>
      <c r="E20" s="2"/>
      <c r="F20" s="2"/>
      <c r="G20" s="2"/>
      <c r="H20" s="2"/>
      <c r="I20" s="2"/>
      <c r="J20" s="2"/>
      <c r="K20" s="2"/>
    </row>
    <row r="21" spans="1:11" s="1" customFormat="1" x14ac:dyDescent="0.25">
      <c r="A21" s="44"/>
      <c r="B21" s="2"/>
      <c r="C21" s="2"/>
      <c r="D21" s="2"/>
      <c r="E21" s="2"/>
      <c r="F21" s="2"/>
      <c r="G21" s="2"/>
      <c r="H21" s="2"/>
      <c r="I21" s="2"/>
      <c r="J21" s="2"/>
      <c r="K21" s="2"/>
    </row>
    <row r="22" spans="1:11" s="1" customFormat="1" x14ac:dyDescent="0.25">
      <c r="A22" s="41"/>
      <c r="B22" s="2"/>
      <c r="C22" s="2"/>
      <c r="D22" s="2"/>
      <c r="E22" s="2"/>
      <c r="F22" s="2"/>
      <c r="G22" s="2"/>
      <c r="H22" s="2"/>
      <c r="I22" s="2"/>
      <c r="J22" s="2"/>
      <c r="K22" s="2"/>
    </row>
    <row r="23" spans="1:11" s="1" customFormat="1" x14ac:dyDescent="0.25">
      <c r="A23" s="6" t="s">
        <v>30</v>
      </c>
      <c r="B23" s="2"/>
      <c r="C23" s="2"/>
      <c r="D23" s="2"/>
      <c r="E23" s="2"/>
      <c r="F23" s="2"/>
      <c r="G23" s="2"/>
      <c r="H23" s="2"/>
      <c r="I23" s="2"/>
      <c r="J23" s="2"/>
      <c r="K23" s="2"/>
    </row>
    <row r="24" spans="1:11" s="1" customFormat="1" x14ac:dyDescent="0.25">
      <c r="A24" s="4" t="s">
        <v>31</v>
      </c>
      <c r="B24" s="7">
        <v>45450</v>
      </c>
      <c r="C24" s="2"/>
      <c r="D24" s="2"/>
      <c r="E24" s="2"/>
      <c r="F24" s="2"/>
      <c r="G24" s="2"/>
      <c r="H24" s="2"/>
      <c r="I24" s="2"/>
      <c r="J24" s="2"/>
      <c r="K24" s="2"/>
    </row>
    <row r="25" spans="1:11" s="1" customFormat="1" ht="15.75" thickBot="1" x14ac:dyDescent="0.3">
      <c r="A25" s="42" t="s">
        <v>3</v>
      </c>
      <c r="B25" s="45">
        <v>4206</v>
      </c>
      <c r="C25" s="2"/>
      <c r="D25" s="2"/>
      <c r="E25" s="2"/>
      <c r="F25" s="2"/>
      <c r="G25" s="2"/>
      <c r="H25" s="2"/>
      <c r="I25" s="2"/>
      <c r="J25" s="2"/>
      <c r="K25" s="2"/>
    </row>
    <row r="26" spans="1:11" s="1" customFormat="1" ht="15.75" thickBot="1" x14ac:dyDescent="0.3">
      <c r="A26" s="43" t="s">
        <v>32</v>
      </c>
      <c r="B26" s="46">
        <f>B25/B24*100</f>
        <v>9.2541254125412546</v>
      </c>
      <c r="C26" s="2"/>
      <c r="D26" s="2"/>
      <c r="E26" s="2"/>
      <c r="F26" s="2"/>
      <c r="G26" s="2"/>
      <c r="H26" s="2"/>
      <c r="I26" s="2"/>
      <c r="J26" s="2"/>
      <c r="K26" s="2"/>
    </row>
    <row r="27" spans="1:11" s="1" customFormat="1" x14ac:dyDescent="0.25">
      <c r="A27" s="40" t="s">
        <v>29</v>
      </c>
      <c r="B27" s="44"/>
      <c r="C27" s="2"/>
      <c r="D27" s="2"/>
      <c r="E27" s="2"/>
      <c r="F27" s="2"/>
      <c r="G27" s="2"/>
      <c r="H27" s="2"/>
      <c r="I27" s="2"/>
      <c r="J27" s="2"/>
      <c r="K27" s="2"/>
    </row>
    <row r="28" spans="1:11" x14ac:dyDescent="0.25">
      <c r="J28" s="25"/>
      <c r="K28" s="25"/>
    </row>
    <row r="29" spans="1:11" x14ac:dyDescent="0.25">
      <c r="A29" s="47" t="s">
        <v>35</v>
      </c>
      <c r="B29" s="1"/>
      <c r="C29" s="1"/>
    </row>
    <row r="30" spans="1:11" x14ac:dyDescent="0.25">
      <c r="A30" s="47"/>
      <c r="B30" s="1"/>
      <c r="C30" s="1"/>
    </row>
    <row r="31" spans="1:11" ht="124.5" x14ac:dyDescent="0.35">
      <c r="A31" s="48"/>
      <c r="B31" s="49" t="s">
        <v>36</v>
      </c>
      <c r="C31" s="49" t="s">
        <v>37</v>
      </c>
    </row>
    <row r="32" spans="1:11" x14ac:dyDescent="0.25">
      <c r="A32" s="50" t="s">
        <v>38</v>
      </c>
      <c r="B32" s="51">
        <v>22.3</v>
      </c>
      <c r="C32" s="52">
        <v>7.5</v>
      </c>
    </row>
    <row r="33" spans="1:3" x14ac:dyDescent="0.25">
      <c r="A33" s="50" t="s">
        <v>39</v>
      </c>
      <c r="B33" s="52">
        <v>13.4</v>
      </c>
      <c r="C33" s="52">
        <v>19.2</v>
      </c>
    </row>
    <row r="34" spans="1:3" x14ac:dyDescent="0.25">
      <c r="A34" s="50" t="s">
        <v>40</v>
      </c>
      <c r="B34" s="52">
        <v>9.3000000000000007</v>
      </c>
      <c r="C34" s="52">
        <v>8.4</v>
      </c>
    </row>
    <row r="35" spans="1:3" x14ac:dyDescent="0.25">
      <c r="A35" s="50" t="s">
        <v>41</v>
      </c>
      <c r="B35" s="52">
        <v>5.0999999999999996</v>
      </c>
      <c r="C35" s="52">
        <v>1.9</v>
      </c>
    </row>
    <row r="36" spans="1:3" x14ac:dyDescent="0.25">
      <c r="A36" s="50" t="s">
        <v>42</v>
      </c>
      <c r="B36" s="52">
        <v>4.8</v>
      </c>
      <c r="C36" s="52">
        <v>15.5</v>
      </c>
    </row>
    <row r="37" spans="1:3" ht="15.75" thickBot="1" x14ac:dyDescent="0.3">
      <c r="A37" s="53" t="s">
        <v>43</v>
      </c>
      <c r="B37" s="54">
        <v>4.5</v>
      </c>
      <c r="C37" s="54">
        <v>8.4</v>
      </c>
    </row>
    <row r="38" spans="1:3" ht="15.75" thickBot="1" x14ac:dyDescent="0.3">
      <c r="A38" s="43" t="s">
        <v>44</v>
      </c>
      <c r="B38" s="55">
        <v>3.1</v>
      </c>
      <c r="C38" s="56">
        <v>7.2</v>
      </c>
    </row>
    <row r="39" spans="1:3" x14ac:dyDescent="0.25">
      <c r="A39" s="57" t="s">
        <v>45</v>
      </c>
      <c r="B39" s="51">
        <v>2.5</v>
      </c>
      <c r="C39" s="51">
        <v>9.1999999999999993</v>
      </c>
    </row>
    <row r="40" spans="1:3" x14ac:dyDescent="0.25">
      <c r="A40" s="50" t="s">
        <v>46</v>
      </c>
      <c r="B40" s="52">
        <v>1.8</v>
      </c>
      <c r="C40" s="52">
        <v>9.6999999999999993</v>
      </c>
    </row>
    <row r="41" spans="1:3" ht="15.75" thickBot="1" x14ac:dyDescent="0.3">
      <c r="A41" s="53" t="s">
        <v>47</v>
      </c>
      <c r="B41" s="54">
        <v>1.8</v>
      </c>
      <c r="C41" s="54">
        <v>24.6</v>
      </c>
    </row>
    <row r="42" spans="1:3" ht="15.75" thickBot="1" x14ac:dyDescent="0.3">
      <c r="A42" s="43" t="s">
        <v>48</v>
      </c>
      <c r="B42" s="55">
        <v>1.6</v>
      </c>
      <c r="C42" s="56">
        <v>6.1</v>
      </c>
    </row>
    <row r="43" spans="1:3" x14ac:dyDescent="0.25">
      <c r="A43" s="57" t="s">
        <v>49</v>
      </c>
      <c r="B43" s="51">
        <v>1.6</v>
      </c>
      <c r="C43" s="51">
        <v>9.4</v>
      </c>
    </row>
    <row r="44" spans="1:3" x14ac:dyDescent="0.25">
      <c r="A44" s="50" t="s">
        <v>50</v>
      </c>
      <c r="B44" s="52">
        <v>1.4</v>
      </c>
      <c r="C44" s="52">
        <v>13.5</v>
      </c>
    </row>
    <row r="45" spans="1:3" x14ac:dyDescent="0.25">
      <c r="A45" s="50" t="s">
        <v>51</v>
      </c>
      <c r="B45" s="52">
        <v>1.3</v>
      </c>
      <c r="C45" s="52">
        <v>26.2</v>
      </c>
    </row>
    <row r="46" spans="1:3" x14ac:dyDescent="0.25">
      <c r="A46" s="50" t="s">
        <v>52</v>
      </c>
      <c r="B46" s="52">
        <v>1.2</v>
      </c>
      <c r="C46" s="52">
        <v>8.6</v>
      </c>
    </row>
    <row r="47" spans="1:3" x14ac:dyDescent="0.25">
      <c r="A47" s="50" t="s">
        <v>53</v>
      </c>
      <c r="B47" s="52">
        <v>1.2</v>
      </c>
      <c r="C47" s="52">
        <v>19.2</v>
      </c>
    </row>
    <row r="48" spans="1:3" x14ac:dyDescent="0.25">
      <c r="A48" s="50" t="s">
        <v>54</v>
      </c>
      <c r="B48" s="52">
        <v>1.1000000000000001</v>
      </c>
      <c r="C48" s="52">
        <v>3</v>
      </c>
    </row>
    <row r="49" spans="1:3" x14ac:dyDescent="0.25">
      <c r="A49" s="50" t="s">
        <v>55</v>
      </c>
      <c r="B49" s="52">
        <v>1</v>
      </c>
      <c r="C49" s="52">
        <v>7</v>
      </c>
    </row>
    <row r="50" spans="1:3" x14ac:dyDescent="0.25">
      <c r="A50" s="50" t="s">
        <v>56</v>
      </c>
      <c r="B50" s="52">
        <v>1</v>
      </c>
      <c r="C50" s="52">
        <v>7.5</v>
      </c>
    </row>
    <row r="51" spans="1:3" x14ac:dyDescent="0.25">
      <c r="A51" s="50" t="s">
        <v>57</v>
      </c>
      <c r="B51" s="52">
        <v>1</v>
      </c>
      <c r="C51" s="52">
        <v>8.8000000000000007</v>
      </c>
    </row>
    <row r="52" spans="1:3" ht="15.75" thickBot="1" x14ac:dyDescent="0.3">
      <c r="A52" s="58" t="s">
        <v>58</v>
      </c>
      <c r="B52" s="54">
        <v>1</v>
      </c>
      <c r="C52" s="54">
        <v>15.3</v>
      </c>
    </row>
    <row r="53" spans="1:3" ht="15.75" thickBot="1" x14ac:dyDescent="0.3">
      <c r="A53" s="43" t="s">
        <v>59</v>
      </c>
      <c r="B53" s="55">
        <v>0.9</v>
      </c>
      <c r="C53" s="56">
        <v>10.7</v>
      </c>
    </row>
    <row r="54" spans="1:3" x14ac:dyDescent="0.25">
      <c r="A54" s="40" t="s">
        <v>29</v>
      </c>
    </row>
  </sheetData>
  <mergeCells count="1">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16" sqref="E16"/>
    </sheetView>
  </sheetViews>
  <sheetFormatPr baseColWidth="10" defaultRowHeight="15" x14ac:dyDescent="0.25"/>
  <sheetData>
    <row r="1" spans="1:6" s="1" customFormat="1" x14ac:dyDescent="0.25">
      <c r="A1" s="6" t="s">
        <v>20</v>
      </c>
      <c r="B1" s="11"/>
      <c r="C1" s="11"/>
      <c r="D1" s="11"/>
      <c r="E1" s="2"/>
      <c r="F1" s="2"/>
    </row>
    <row r="2" spans="1:6" s="1" customFormat="1" x14ac:dyDescent="0.25">
      <c r="A2" s="6" t="s">
        <v>21</v>
      </c>
      <c r="B2" s="2"/>
      <c r="C2" s="2"/>
      <c r="D2" s="2"/>
      <c r="E2" s="2"/>
      <c r="F2" s="2"/>
    </row>
    <row r="3" spans="1:6" s="1" customFormat="1" x14ac:dyDescent="0.25">
      <c r="B3" s="2"/>
      <c r="C3" s="2"/>
      <c r="D3" s="2"/>
      <c r="E3" s="2"/>
      <c r="F3" s="2"/>
    </row>
    <row r="4" spans="1:6" s="1" customFormat="1" x14ac:dyDescent="0.25">
      <c r="A4" s="4"/>
      <c r="B4" s="14">
        <v>1990</v>
      </c>
      <c r="C4" s="14">
        <v>2000</v>
      </c>
      <c r="D4" s="14">
        <v>2005</v>
      </c>
      <c r="E4" s="14">
        <v>2010</v>
      </c>
    </row>
    <row r="5" spans="1:6" s="1" customFormat="1" x14ac:dyDescent="0.25">
      <c r="A5" s="4" t="s">
        <v>4</v>
      </c>
      <c r="B5" s="15">
        <v>1039686</v>
      </c>
      <c r="C5" s="15">
        <v>990707</v>
      </c>
      <c r="D5" s="15">
        <v>966504</v>
      </c>
      <c r="E5" s="15">
        <v>946756</v>
      </c>
    </row>
    <row r="6" spans="1:6" s="2" customFormat="1" x14ac:dyDescent="0.25">
      <c r="A6" s="2" t="s">
        <v>15</v>
      </c>
    </row>
    <row r="7" spans="1:6" x14ac:dyDescent="0.25">
      <c r="A7" s="28" t="s">
        <v>19</v>
      </c>
      <c r="B7" s="28"/>
      <c r="C7" s="28"/>
      <c r="D7" s="28"/>
      <c r="E7" s="28"/>
    </row>
  </sheetData>
  <mergeCells count="1">
    <mergeCell ref="A7:E7"/>
  </mergeCells>
  <hyperlinks>
    <hyperlink ref="A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workbookViewId="0">
      <selection activeCell="A8" sqref="A8:A10"/>
    </sheetView>
  </sheetViews>
  <sheetFormatPr baseColWidth="10" defaultRowHeight="15" x14ac:dyDescent="0.25"/>
  <sheetData>
    <row r="1" spans="1:44" s="1" customFormat="1" x14ac:dyDescent="0.25">
      <c r="A1" s="6" t="s">
        <v>13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3"/>
    </row>
    <row r="2" spans="1:44" s="2" customFormat="1" x14ac:dyDescent="0.25">
      <c r="A2" s="18" t="s">
        <v>12</v>
      </c>
    </row>
    <row r="3" spans="1:44" s="1" customFormat="1" x14ac:dyDescent="0.25">
      <c r="A3" s="16"/>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10"/>
    </row>
    <row r="4" spans="1:44" s="1" customFormat="1" x14ac:dyDescent="0.25">
      <c r="A4" s="4"/>
      <c r="B4" s="4">
        <v>1970</v>
      </c>
      <c r="C4" s="4">
        <v>1971</v>
      </c>
      <c r="D4" s="4">
        <v>1972</v>
      </c>
      <c r="E4" s="4">
        <v>1973</v>
      </c>
      <c r="F4" s="4">
        <v>1974</v>
      </c>
      <c r="G4" s="4">
        <v>1975</v>
      </c>
      <c r="H4" s="4">
        <v>1976</v>
      </c>
      <c r="I4" s="4">
        <v>1977</v>
      </c>
      <c r="J4" s="4">
        <v>1978</v>
      </c>
      <c r="K4" s="4">
        <v>1979</v>
      </c>
      <c r="L4" s="4">
        <v>1980</v>
      </c>
      <c r="M4" s="4">
        <v>1981</v>
      </c>
      <c r="N4" s="4">
        <v>1982</v>
      </c>
      <c r="O4" s="4">
        <v>1983</v>
      </c>
      <c r="P4" s="4">
        <v>1984</v>
      </c>
      <c r="Q4" s="4">
        <v>1985</v>
      </c>
      <c r="R4" s="4">
        <v>1986</v>
      </c>
      <c r="S4" s="4">
        <v>1987</v>
      </c>
      <c r="T4" s="4">
        <v>1988</v>
      </c>
      <c r="U4" s="4">
        <v>1989</v>
      </c>
      <c r="V4" s="4">
        <v>1990</v>
      </c>
      <c r="W4" s="4">
        <v>1991</v>
      </c>
      <c r="X4" s="4">
        <v>1992</v>
      </c>
      <c r="Y4" s="4">
        <v>1993</v>
      </c>
      <c r="Z4" s="4">
        <v>1994</v>
      </c>
      <c r="AA4" s="4">
        <v>1995</v>
      </c>
      <c r="AB4" s="4">
        <v>1996</v>
      </c>
      <c r="AC4" s="4">
        <v>1997</v>
      </c>
      <c r="AD4" s="4">
        <v>1998</v>
      </c>
      <c r="AE4" s="4">
        <v>1999</v>
      </c>
      <c r="AF4" s="4">
        <v>2000</v>
      </c>
      <c r="AG4" s="4">
        <v>2001</v>
      </c>
      <c r="AH4" s="4">
        <v>2002</v>
      </c>
      <c r="AI4" s="4">
        <v>2003</v>
      </c>
      <c r="AJ4" s="4">
        <v>2004</v>
      </c>
      <c r="AK4" s="4">
        <v>2005</v>
      </c>
      <c r="AL4" s="4">
        <v>2006</v>
      </c>
      <c r="AM4" s="4">
        <v>2007</v>
      </c>
      <c r="AN4" s="4">
        <v>2008</v>
      </c>
      <c r="AO4" s="4">
        <v>2009</v>
      </c>
      <c r="AP4" s="4">
        <v>2010</v>
      </c>
      <c r="AQ4" s="4">
        <v>2011</v>
      </c>
      <c r="AR4" s="4">
        <v>2012</v>
      </c>
    </row>
    <row r="5" spans="1:44" s="1" customFormat="1" x14ac:dyDescent="0.25">
      <c r="A5" s="21" t="s">
        <v>5</v>
      </c>
      <c r="B5" s="8">
        <v>539887.49678551301</v>
      </c>
      <c r="C5" s="8">
        <v>530530.20665516495</v>
      </c>
      <c r="D5" s="8">
        <v>542009.03747316799</v>
      </c>
      <c r="E5" s="8">
        <v>561700.95733968797</v>
      </c>
      <c r="F5" s="8">
        <v>571215.53009383602</v>
      </c>
      <c r="G5" s="8">
        <v>579236.87680342596</v>
      </c>
      <c r="H5" s="8">
        <v>593096.76394943101</v>
      </c>
      <c r="I5" s="8">
        <v>605947.58791470702</v>
      </c>
      <c r="J5" s="8">
        <v>617950.43685447401</v>
      </c>
      <c r="K5" s="8">
        <v>644990.37259946403</v>
      </c>
      <c r="L5" s="8">
        <v>665184.01732646301</v>
      </c>
      <c r="M5" s="8">
        <v>682732.28485051496</v>
      </c>
      <c r="N5" s="8">
        <v>692732.16946002794</v>
      </c>
      <c r="O5" s="8">
        <v>720131.68950654694</v>
      </c>
      <c r="P5" s="8">
        <v>739357.14274355001</v>
      </c>
      <c r="Q5" s="8">
        <v>740236.94653308601</v>
      </c>
      <c r="R5" s="8">
        <v>719200.40535823</v>
      </c>
      <c r="S5" s="8">
        <v>753485.398209885</v>
      </c>
      <c r="T5" s="8">
        <v>734604.62691683404</v>
      </c>
      <c r="U5" s="8">
        <v>711340.08227442706</v>
      </c>
      <c r="V5" s="8">
        <v>752256.21215301997</v>
      </c>
      <c r="W5" s="8">
        <v>772428.065641033</v>
      </c>
      <c r="X5" s="8">
        <v>778230.09002624697</v>
      </c>
      <c r="Y5" s="8">
        <v>782388.19069918501</v>
      </c>
      <c r="Z5" s="8">
        <v>812431.88892569998</v>
      </c>
      <c r="AA5" s="8">
        <v>830980.26587336301</v>
      </c>
      <c r="AB5" s="8">
        <v>851321.27000262798</v>
      </c>
      <c r="AC5" s="8">
        <v>858850.38997005206</v>
      </c>
      <c r="AD5" s="8">
        <v>889873.52863045305</v>
      </c>
      <c r="AE5" s="8">
        <v>934093.36504306202</v>
      </c>
      <c r="AF5" s="8">
        <v>933623.28294610896</v>
      </c>
      <c r="AG5" s="8">
        <v>947607.13862471795</v>
      </c>
      <c r="AH5" s="8">
        <v>947676.61390604905</v>
      </c>
      <c r="AI5" s="8">
        <v>980196.30918121897</v>
      </c>
      <c r="AJ5" s="8">
        <v>1026296.27206549</v>
      </c>
      <c r="AK5" s="8">
        <v>1065543.6488540601</v>
      </c>
      <c r="AL5" s="8">
        <v>1081076.26754997</v>
      </c>
      <c r="AM5" s="8">
        <v>1074787.4603705399</v>
      </c>
      <c r="AN5" s="8">
        <v>1159271.0825360499</v>
      </c>
      <c r="AO5" s="8">
        <v>1147902.28738844</v>
      </c>
      <c r="AP5" s="8">
        <v>1201728.90393931</v>
      </c>
      <c r="AQ5" s="8">
        <v>1189521.7275815001</v>
      </c>
      <c r="AR5" s="8">
        <v>1204866.2571152099</v>
      </c>
    </row>
    <row r="6" spans="1:44" s="11" customFormat="1" x14ac:dyDescent="0.25">
      <c r="A6" s="22" t="s">
        <v>15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4"/>
    </row>
    <row r="7" spans="1:44" s="25" customFormat="1" x14ac:dyDescent="0.25">
      <c r="A7" s="25" t="s">
        <v>14</v>
      </c>
    </row>
    <row r="8" spans="1:44" x14ac:dyDescent="0.25">
      <c r="A8" s="1" t="s">
        <v>0</v>
      </c>
    </row>
    <row r="9" spans="1:44" x14ac:dyDescent="0.25">
      <c r="A9" s="1" t="s">
        <v>1</v>
      </c>
    </row>
    <row r="10" spans="1:44" x14ac:dyDescent="0.25">
      <c r="A10" s="17" t="s">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workbookViewId="0">
      <selection activeCell="A8" sqref="A8:A10"/>
    </sheetView>
  </sheetViews>
  <sheetFormatPr baseColWidth="10" defaultRowHeight="15" x14ac:dyDescent="0.25"/>
  <sheetData>
    <row r="1" spans="1:44" s="2" customFormat="1" x14ac:dyDescent="0.25">
      <c r="A1" s="6" t="s">
        <v>16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2"/>
    </row>
    <row r="2" spans="1:44" s="2" customFormat="1" x14ac:dyDescent="0.25">
      <c r="A2" s="18" t="s">
        <v>12</v>
      </c>
      <c r="AR2" s="3"/>
    </row>
    <row r="3" spans="1:44" s="2" customFormat="1" x14ac:dyDescent="0.25">
      <c r="AR3" s="3"/>
    </row>
    <row r="4" spans="1:44" s="2" customFormat="1" x14ac:dyDescent="0.25">
      <c r="A4" s="4"/>
      <c r="B4" s="4">
        <v>1970</v>
      </c>
      <c r="C4" s="4">
        <v>1971</v>
      </c>
      <c r="D4" s="4">
        <v>1972</v>
      </c>
      <c r="E4" s="4">
        <v>1973</v>
      </c>
      <c r="F4" s="4">
        <v>1974</v>
      </c>
      <c r="G4" s="4">
        <v>1975</v>
      </c>
      <c r="H4" s="4">
        <v>1976</v>
      </c>
      <c r="I4" s="4">
        <v>1977</v>
      </c>
      <c r="J4" s="4">
        <v>1978</v>
      </c>
      <c r="K4" s="4">
        <v>1979</v>
      </c>
      <c r="L4" s="4">
        <v>1980</v>
      </c>
      <c r="M4" s="4">
        <v>1981</v>
      </c>
      <c r="N4" s="4">
        <v>1982</v>
      </c>
      <c r="O4" s="4">
        <v>1983</v>
      </c>
      <c r="P4" s="4">
        <v>1984</v>
      </c>
      <c r="Q4" s="4">
        <v>1985</v>
      </c>
      <c r="R4" s="4">
        <v>1986</v>
      </c>
      <c r="S4" s="4">
        <v>1987</v>
      </c>
      <c r="T4" s="4">
        <v>1988</v>
      </c>
      <c r="U4" s="4">
        <v>1989</v>
      </c>
      <c r="V4" s="4">
        <v>1990</v>
      </c>
      <c r="W4" s="4">
        <v>1991</v>
      </c>
      <c r="X4" s="4">
        <v>1992</v>
      </c>
      <c r="Y4" s="4">
        <v>1993</v>
      </c>
      <c r="Z4" s="4">
        <v>1994</v>
      </c>
      <c r="AA4" s="4">
        <v>1995</v>
      </c>
      <c r="AB4" s="4">
        <v>1996</v>
      </c>
      <c r="AC4" s="4">
        <v>1997</v>
      </c>
      <c r="AD4" s="4">
        <v>1998</v>
      </c>
      <c r="AE4" s="4">
        <v>1999</v>
      </c>
      <c r="AF4" s="4">
        <v>2000</v>
      </c>
      <c r="AG4" s="4">
        <v>2001</v>
      </c>
      <c r="AH4" s="4">
        <v>2002</v>
      </c>
      <c r="AI4" s="4">
        <v>2003</v>
      </c>
      <c r="AJ4" s="4">
        <v>2004</v>
      </c>
      <c r="AK4" s="4">
        <v>2005</v>
      </c>
      <c r="AL4" s="4">
        <v>2006</v>
      </c>
      <c r="AM4" s="4">
        <v>2007</v>
      </c>
      <c r="AN4" s="4">
        <v>2008</v>
      </c>
      <c r="AO4" s="4">
        <v>2009</v>
      </c>
      <c r="AP4" s="4">
        <v>2010</v>
      </c>
      <c r="AQ4" s="4">
        <v>2011</v>
      </c>
      <c r="AR4" s="4">
        <v>2012</v>
      </c>
    </row>
    <row r="5" spans="1:44" s="1" customFormat="1" x14ac:dyDescent="0.25">
      <c r="A5" s="13" t="s">
        <v>6</v>
      </c>
      <c r="B5" s="7">
        <v>747582.18815492396</v>
      </c>
      <c r="C5" s="7">
        <v>793521.81926707702</v>
      </c>
      <c r="D5" s="7">
        <v>853047.95765458106</v>
      </c>
      <c r="E5" s="7">
        <v>929184.20029416005</v>
      </c>
      <c r="F5" s="7">
        <v>1009111.19245321</v>
      </c>
      <c r="G5" s="7">
        <v>1057537.1648850299</v>
      </c>
      <c r="H5" s="7">
        <v>1140150.86861598</v>
      </c>
      <c r="I5" s="7">
        <v>1184857.7928950901</v>
      </c>
      <c r="J5" s="7">
        <v>1274962.4796887001</v>
      </c>
      <c r="K5" s="7">
        <v>1360559.0487075699</v>
      </c>
      <c r="L5" s="7">
        <v>1398983.95389731</v>
      </c>
      <c r="M5" s="7">
        <v>1417812.5817829601</v>
      </c>
      <c r="N5" s="7">
        <v>1434392.5373426899</v>
      </c>
      <c r="O5" s="7">
        <v>1402013.1138138201</v>
      </c>
      <c r="P5" s="7">
        <v>1440899.5706983099</v>
      </c>
      <c r="Q5" s="7">
        <v>1487093.4292481199</v>
      </c>
      <c r="R5" s="7">
        <v>1550336.74782463</v>
      </c>
      <c r="S5" s="7">
        <v>1613823.06371922</v>
      </c>
      <c r="T5" s="7">
        <v>1650361.17202763</v>
      </c>
      <c r="U5" s="7">
        <v>1697730.4074671899</v>
      </c>
      <c r="V5" s="7">
        <v>1722329.2186644301</v>
      </c>
      <c r="W5" s="7">
        <v>1752703.7969264099</v>
      </c>
      <c r="X5" s="7">
        <v>1793118.1158236701</v>
      </c>
      <c r="Y5" s="7">
        <v>1845915.32399761</v>
      </c>
      <c r="Z5" s="7">
        <v>1938338.0828893699</v>
      </c>
      <c r="AA5" s="7">
        <v>1986944.07762447</v>
      </c>
      <c r="AB5" s="7">
        <v>2079657.11807726</v>
      </c>
      <c r="AC5" s="7">
        <v>2190957.58692784</v>
      </c>
      <c r="AD5" s="7">
        <v>2248461.08472738</v>
      </c>
      <c r="AE5" s="7">
        <v>2278570.8658381002</v>
      </c>
      <c r="AF5" s="7">
        <v>2314657.83144905</v>
      </c>
      <c r="AG5" s="7">
        <v>2286835.35633909</v>
      </c>
      <c r="AH5" s="7">
        <v>2323376.4373305701</v>
      </c>
      <c r="AI5" s="7">
        <v>2340673.9312159899</v>
      </c>
      <c r="AJ5" s="7">
        <v>2479911.5390117099</v>
      </c>
      <c r="AK5" s="7">
        <v>2546288.5371469799</v>
      </c>
      <c r="AL5" s="7">
        <v>2628611.4324451699</v>
      </c>
      <c r="AM5" s="7">
        <v>2776725.0213067699</v>
      </c>
      <c r="AN5" s="7">
        <v>2897540.5935367802</v>
      </c>
      <c r="AO5" s="7">
        <v>2829378.5883353301</v>
      </c>
      <c r="AP5" s="7">
        <v>3038809.5140426499</v>
      </c>
      <c r="AQ5" s="7">
        <v>3101627.8326203101</v>
      </c>
      <c r="AR5" s="7">
        <v>3200472.4956869101</v>
      </c>
    </row>
    <row r="6" spans="1:44" x14ac:dyDescent="0.25">
      <c r="A6" s="22" t="s">
        <v>15</v>
      </c>
    </row>
    <row r="7" spans="1:44" x14ac:dyDescent="0.25">
      <c r="A7" s="25" t="s">
        <v>14</v>
      </c>
    </row>
    <row r="8" spans="1:44" x14ac:dyDescent="0.25">
      <c r="A8" s="1" t="s">
        <v>0</v>
      </c>
    </row>
    <row r="9" spans="1:44" x14ac:dyDescent="0.25">
      <c r="A9" s="1" t="s">
        <v>1</v>
      </c>
    </row>
    <row r="10" spans="1:44" x14ac:dyDescent="0.25">
      <c r="A10" s="17" t="s">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workbookViewId="0">
      <selection activeCell="E9" sqref="E9"/>
    </sheetView>
  </sheetViews>
  <sheetFormatPr baseColWidth="10" defaultRowHeight="15" x14ac:dyDescent="0.25"/>
  <sheetData>
    <row r="1" spans="1:45" s="1" customFormat="1" x14ac:dyDescent="0.25">
      <c r="A1" s="6" t="s">
        <v>17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
      <c r="AS1" s="2"/>
    </row>
    <row r="2" spans="1:45" s="1" customFormat="1" x14ac:dyDescent="0.25">
      <c r="A2" s="18" t="s">
        <v>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s="1" customFormat="1" x14ac:dyDescent="0.2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s="1" customFormat="1" x14ac:dyDescent="0.25">
      <c r="A4" s="4"/>
      <c r="B4" s="4">
        <v>1970</v>
      </c>
      <c r="C4" s="4">
        <v>1971</v>
      </c>
      <c r="D4" s="4">
        <v>1972</v>
      </c>
      <c r="E4" s="4">
        <v>1973</v>
      </c>
      <c r="F4" s="4">
        <v>1974</v>
      </c>
      <c r="G4" s="4">
        <v>1975</v>
      </c>
      <c r="H4" s="4">
        <v>1976</v>
      </c>
      <c r="I4" s="4">
        <v>1977</v>
      </c>
      <c r="J4" s="4">
        <v>1978</v>
      </c>
      <c r="K4" s="4">
        <v>1979</v>
      </c>
      <c r="L4" s="4">
        <v>1980</v>
      </c>
      <c r="M4" s="4">
        <v>1981</v>
      </c>
      <c r="N4" s="4">
        <v>1982</v>
      </c>
      <c r="O4" s="4">
        <v>1983</v>
      </c>
      <c r="P4" s="4">
        <v>1984</v>
      </c>
      <c r="Q4" s="4">
        <v>1985</v>
      </c>
      <c r="R4" s="4">
        <v>1986</v>
      </c>
      <c r="S4" s="4">
        <v>1987</v>
      </c>
      <c r="T4" s="4">
        <v>1988</v>
      </c>
      <c r="U4" s="4">
        <v>1989</v>
      </c>
      <c r="V4" s="4">
        <v>1990</v>
      </c>
      <c r="W4" s="4">
        <v>1991</v>
      </c>
      <c r="X4" s="4">
        <v>1992</v>
      </c>
      <c r="Y4" s="4">
        <v>1993</v>
      </c>
      <c r="Z4" s="4">
        <v>1994</v>
      </c>
      <c r="AA4" s="4">
        <v>1995</v>
      </c>
      <c r="AB4" s="4">
        <v>1996</v>
      </c>
      <c r="AC4" s="4">
        <v>1997</v>
      </c>
      <c r="AD4" s="4">
        <v>1998</v>
      </c>
      <c r="AE4" s="4">
        <v>1999</v>
      </c>
      <c r="AF4" s="4">
        <v>2000</v>
      </c>
      <c r="AG4" s="4">
        <v>2001</v>
      </c>
      <c r="AH4" s="4">
        <v>2002</v>
      </c>
      <c r="AI4" s="4">
        <v>2003</v>
      </c>
      <c r="AJ4" s="4">
        <v>2004</v>
      </c>
      <c r="AK4" s="4">
        <v>2005</v>
      </c>
      <c r="AL4" s="4">
        <v>2006</v>
      </c>
      <c r="AM4" s="4">
        <v>2007</v>
      </c>
      <c r="AN4" s="4">
        <v>2008</v>
      </c>
      <c r="AO4" s="4">
        <v>2009</v>
      </c>
      <c r="AP4" s="4">
        <v>2010</v>
      </c>
      <c r="AQ4" s="4">
        <v>2011</v>
      </c>
      <c r="AR4" s="4">
        <v>2012</v>
      </c>
    </row>
    <row r="5" spans="1:45" s="1" customFormat="1" x14ac:dyDescent="0.25">
      <c r="A5" s="13" t="s">
        <v>7</v>
      </c>
      <c r="B5" s="7">
        <v>3141362.87522795</v>
      </c>
      <c r="C5" s="7">
        <v>3085268.0305526201</v>
      </c>
      <c r="D5" s="7">
        <v>3015618.8376143002</v>
      </c>
      <c r="E5" s="7">
        <v>3172538.1919815098</v>
      </c>
      <c r="F5" s="7">
        <v>3058890.9408750501</v>
      </c>
      <c r="G5" s="7">
        <v>2834384.02320498</v>
      </c>
      <c r="H5" s="7">
        <v>2883764.8136852598</v>
      </c>
      <c r="I5" s="7">
        <v>2971512.7930555302</v>
      </c>
      <c r="J5" s="7">
        <v>3118852.9858014798</v>
      </c>
      <c r="K5" s="7">
        <v>3408791.8883458502</v>
      </c>
      <c r="L5" s="7">
        <v>3619076.5168189905</v>
      </c>
      <c r="M5" s="7">
        <v>3813895.16583454</v>
      </c>
      <c r="N5" s="7">
        <v>4004306.1437903298</v>
      </c>
      <c r="O5" s="7">
        <v>4017083.2601160798</v>
      </c>
      <c r="P5" s="7">
        <v>4221816.1965718297</v>
      </c>
      <c r="Q5" s="7">
        <v>4229923.0247812998</v>
      </c>
      <c r="R5" s="7">
        <v>4256506.6777566699</v>
      </c>
      <c r="S5" s="7">
        <v>4358330.9623503899</v>
      </c>
      <c r="T5" s="7">
        <v>4466640.5864442596</v>
      </c>
      <c r="U5" s="7">
        <v>4505197.8270134004</v>
      </c>
      <c r="V5" s="7">
        <v>4481899.6151852999</v>
      </c>
      <c r="W5" s="7">
        <v>4643023.3568789503</v>
      </c>
      <c r="X5" s="7">
        <v>4688183.2633199003</v>
      </c>
      <c r="Y5" s="7">
        <v>4765802.3198885098</v>
      </c>
      <c r="Z5" s="7">
        <v>4947684.8040368296</v>
      </c>
      <c r="AA5" s="7">
        <v>5145585.7284193402</v>
      </c>
      <c r="AB5" s="7">
        <v>5566753.0943207201</v>
      </c>
      <c r="AC5" s="7">
        <v>6067455.5716843596</v>
      </c>
      <c r="AD5" s="7">
        <v>6210643.7905526897</v>
      </c>
      <c r="AE5" s="7">
        <v>6117782.1451922096</v>
      </c>
      <c r="AF5" s="7">
        <v>6325214.5126578202</v>
      </c>
      <c r="AG5" s="7">
        <v>6362254.3805820001</v>
      </c>
      <c r="AH5" s="7">
        <v>6394366.6194419097</v>
      </c>
      <c r="AI5" s="7">
        <v>6436494.5497353002</v>
      </c>
      <c r="AJ5" s="7">
        <v>6792768.6496165497</v>
      </c>
      <c r="AK5" s="7">
        <v>7354610.8699491201</v>
      </c>
      <c r="AL5" s="7">
        <v>7362396.9267854104</v>
      </c>
      <c r="AM5" s="7">
        <v>7106303.8851700202</v>
      </c>
      <c r="AN5" s="7">
        <v>7352461.9747359604</v>
      </c>
      <c r="AO5" s="7">
        <v>7320162.4881945197</v>
      </c>
      <c r="AP5" s="7">
        <v>7437613.7188030304</v>
      </c>
      <c r="AQ5" s="7">
        <v>7563921.91451676</v>
      </c>
      <c r="AR5" s="7">
        <v>7601283.5336543396</v>
      </c>
    </row>
    <row r="6" spans="1:45" s="2" customFormat="1" x14ac:dyDescent="0.25">
      <c r="A6" s="2" t="s">
        <v>15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5" customFormat="1" x14ac:dyDescent="0.25">
      <c r="A7" s="25" t="s">
        <v>14</v>
      </c>
    </row>
    <row r="8" spans="1:45" x14ac:dyDescent="0.25">
      <c r="A8" s="1" t="s">
        <v>0</v>
      </c>
    </row>
    <row r="9" spans="1:45" x14ac:dyDescent="0.25">
      <c r="A9" s="1" t="s">
        <v>1</v>
      </c>
    </row>
    <row r="10" spans="1:45" x14ac:dyDescent="0.25">
      <c r="A10" s="17" t="s">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workbookViewId="0">
      <selection activeCell="H18" sqref="H18"/>
    </sheetView>
  </sheetViews>
  <sheetFormatPr baseColWidth="10" defaultRowHeight="15" x14ac:dyDescent="0.25"/>
  <sheetData>
    <row r="1" spans="1:44" s="1" customFormat="1" x14ac:dyDescent="0.25">
      <c r="A1" s="6"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2"/>
    </row>
    <row r="2" spans="1:44" s="1" customFormat="1" x14ac:dyDescent="0.25">
      <c r="A2" s="18" t="s">
        <v>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row>
    <row r="3" spans="1:44" s="1" customFormat="1" x14ac:dyDescent="0.25">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row>
    <row r="4" spans="1:44" s="1" customFormat="1" x14ac:dyDescent="0.25">
      <c r="A4" s="4"/>
      <c r="B4" s="4">
        <v>1970</v>
      </c>
      <c r="C4" s="4">
        <v>1971</v>
      </c>
      <c r="D4" s="4">
        <v>1972</v>
      </c>
      <c r="E4" s="4">
        <v>1973</v>
      </c>
      <c r="F4" s="4">
        <v>1974</v>
      </c>
      <c r="G4" s="4">
        <v>1975</v>
      </c>
      <c r="H4" s="4">
        <v>1976</v>
      </c>
      <c r="I4" s="4">
        <v>1977</v>
      </c>
      <c r="J4" s="4">
        <v>1978</v>
      </c>
      <c r="K4" s="4">
        <v>1979</v>
      </c>
      <c r="L4" s="4">
        <v>1980</v>
      </c>
      <c r="M4" s="4">
        <v>1981</v>
      </c>
      <c r="N4" s="4">
        <v>1982</v>
      </c>
      <c r="O4" s="4">
        <v>1983</v>
      </c>
      <c r="P4" s="4">
        <v>1984</v>
      </c>
      <c r="Q4" s="4">
        <v>1985</v>
      </c>
      <c r="R4" s="4">
        <v>1986</v>
      </c>
      <c r="S4" s="4">
        <v>1987</v>
      </c>
      <c r="T4" s="4">
        <v>1988</v>
      </c>
      <c r="U4" s="4">
        <v>1989</v>
      </c>
      <c r="V4" s="4">
        <v>1990</v>
      </c>
      <c r="W4" s="4">
        <v>1991</v>
      </c>
      <c r="X4" s="4">
        <v>1992</v>
      </c>
      <c r="Y4" s="4">
        <v>1993</v>
      </c>
      <c r="Z4" s="4">
        <v>1994</v>
      </c>
      <c r="AA4" s="4">
        <v>1995</v>
      </c>
      <c r="AB4" s="4">
        <v>1996</v>
      </c>
      <c r="AC4" s="4">
        <v>1997</v>
      </c>
      <c r="AD4" s="4">
        <v>1998</v>
      </c>
      <c r="AE4" s="4">
        <v>1999</v>
      </c>
      <c r="AF4" s="4">
        <v>2000</v>
      </c>
      <c r="AG4" s="4">
        <v>2001</v>
      </c>
      <c r="AH4" s="4">
        <v>2002</v>
      </c>
      <c r="AI4" s="4">
        <v>2003</v>
      </c>
      <c r="AJ4" s="4">
        <v>2004</v>
      </c>
      <c r="AK4" s="4">
        <v>2005</v>
      </c>
      <c r="AL4" s="4">
        <v>2006</v>
      </c>
      <c r="AM4" s="4">
        <v>2007</v>
      </c>
      <c r="AN4" s="4">
        <v>2008</v>
      </c>
      <c r="AO4" s="4">
        <v>2009</v>
      </c>
      <c r="AP4" s="4">
        <v>2010</v>
      </c>
      <c r="AQ4" s="4">
        <v>2011</v>
      </c>
      <c r="AR4" s="4">
        <v>2012</v>
      </c>
    </row>
    <row r="5" spans="1:44" s="1" customFormat="1" x14ac:dyDescent="0.25">
      <c r="A5" s="21" t="s">
        <v>8</v>
      </c>
      <c r="B5" s="8">
        <v>1519775.0817404101</v>
      </c>
      <c r="C5" s="8">
        <v>1575706.7830129401</v>
      </c>
      <c r="D5" s="8">
        <v>1595974.6067554399</v>
      </c>
      <c r="E5" s="8">
        <v>1766692.67170192</v>
      </c>
      <c r="F5" s="8">
        <v>1800376.1666862301</v>
      </c>
      <c r="G5" s="8">
        <v>1642503.57704569</v>
      </c>
      <c r="H5" s="8">
        <v>1780444.7027533799</v>
      </c>
      <c r="I5" s="8">
        <v>1827632.65585857</v>
      </c>
      <c r="J5" s="8">
        <v>1915461.9839758801</v>
      </c>
      <c r="K5" s="8">
        <v>2006315.92536798</v>
      </c>
      <c r="L5" s="8">
        <v>2053312.56537781</v>
      </c>
      <c r="M5" s="8">
        <v>2044555.9510228999</v>
      </c>
      <c r="N5" s="8">
        <v>2044629.7747229601</v>
      </c>
      <c r="O5" s="8">
        <v>2023881.75560036</v>
      </c>
      <c r="P5" s="8">
        <v>2109493.7989842598</v>
      </c>
      <c r="Q5" s="8">
        <v>2171057.8152419198</v>
      </c>
      <c r="R5" s="8">
        <v>2217585.5937036499</v>
      </c>
      <c r="S5" s="8">
        <v>2246789.4081759499</v>
      </c>
      <c r="T5" s="8">
        <v>2335983.2306208401</v>
      </c>
      <c r="U5" s="8">
        <v>2348911.7410527999</v>
      </c>
      <c r="V5" s="8">
        <v>2436338.1580909798</v>
      </c>
      <c r="W5" s="8">
        <v>2464530.7509625801</v>
      </c>
      <c r="X5" s="8">
        <v>2484443.6540491302</v>
      </c>
      <c r="Y5" s="8">
        <v>2507557.8412434901</v>
      </c>
      <c r="Z5" s="8">
        <v>2579604.4186566002</v>
      </c>
      <c r="AA5" s="8">
        <v>2583857.1704246998</v>
      </c>
      <c r="AB5" s="8">
        <v>2698714.2616530298</v>
      </c>
      <c r="AC5" s="8">
        <v>2812554.4546846901</v>
      </c>
      <c r="AD5" s="8">
        <v>2943018.8825691398</v>
      </c>
      <c r="AE5" s="8">
        <v>2971545.90232252</v>
      </c>
      <c r="AF5" s="8">
        <v>3013628.2644477501</v>
      </c>
      <c r="AG5" s="8">
        <v>3036927.1827306198</v>
      </c>
      <c r="AH5" s="8">
        <v>3047925.5689694402</v>
      </c>
      <c r="AI5" s="8">
        <v>3039765.1752090999</v>
      </c>
      <c r="AJ5" s="8">
        <v>3243397.2170710401</v>
      </c>
      <c r="AK5" s="8">
        <v>3233331.79736936</v>
      </c>
      <c r="AL5" s="8">
        <v>3301196.7000286598</v>
      </c>
      <c r="AM5" s="8">
        <v>3383635.5663462402</v>
      </c>
      <c r="AN5" s="8">
        <v>3502832.8586182701</v>
      </c>
      <c r="AO5" s="8">
        <v>3497873.20151036</v>
      </c>
      <c r="AP5" s="8">
        <v>3482624.41651648</v>
      </c>
      <c r="AQ5" s="8">
        <v>3538804.22902737</v>
      </c>
      <c r="AR5" s="8">
        <v>3632220.8572183801</v>
      </c>
    </row>
    <row r="6" spans="1:44" s="11" customFormat="1" x14ac:dyDescent="0.25">
      <c r="A6" s="11" t="s">
        <v>15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4"/>
    </row>
    <row r="7" spans="1:44" s="25" customFormat="1" x14ac:dyDescent="0.25">
      <c r="A7" s="25" t="s">
        <v>14</v>
      </c>
    </row>
    <row r="8" spans="1:44" x14ac:dyDescent="0.25">
      <c r="A8" s="1" t="s">
        <v>0</v>
      </c>
    </row>
    <row r="9" spans="1:44" x14ac:dyDescent="0.25">
      <c r="A9" s="1" t="s">
        <v>1</v>
      </c>
    </row>
    <row r="10" spans="1:44" x14ac:dyDescent="0.25">
      <c r="A10" s="17" t="s">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Emisiones MtCO2</vt:lpstr>
      <vt:lpstr>Superficie boscosa</vt:lpstr>
      <vt:lpstr>Consumo Energía Primaria</vt:lpstr>
      <vt:lpstr>Consumo Energía Secundaria</vt:lpstr>
      <vt:lpstr>Producción Energía Primaria</vt:lpstr>
      <vt:lpstr>Producción Energía Secundaria</vt:lpstr>
      <vt:lpstr>Hoja1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Gutman</dc:creator>
  <cp:lastModifiedBy>Pato</cp:lastModifiedBy>
  <dcterms:created xsi:type="dcterms:W3CDTF">2014-12-11T16:52:36Z</dcterms:created>
  <dcterms:modified xsi:type="dcterms:W3CDTF">2015-10-06T02:01:10Z</dcterms:modified>
</cp:coreProperties>
</file>